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ccitaylor/Dropbox/Web Page/Tournament Points/2024/"/>
    </mc:Choice>
  </mc:AlternateContent>
  <xr:revisionPtr revIDLastSave="0" documentId="13_ncr:1_{C3FE32C6-EE8B-2E4A-8F35-D1F8203C7CF5}" xr6:coauthVersionLast="47" xr6:coauthVersionMax="47" xr10:uidLastSave="{00000000-0000-0000-0000-000000000000}"/>
  <bookViews>
    <workbookView xWindow="0" yWindow="740" windowWidth="29400" windowHeight="16920" activeTab="2" xr2:uid="{00000000-000D-0000-FFFF-FFFF00000000}"/>
  </bookViews>
  <sheets>
    <sheet name="OOM Allocation Points" sheetId="12" r:id="rId1"/>
    <sheet name="2023" sheetId="14" r:id="rId2"/>
    <sheet name="2024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5" l="1"/>
  <c r="C17" i="15"/>
  <c r="C16" i="15"/>
  <c r="C15" i="15"/>
  <c r="C14" i="15"/>
  <c r="C12" i="15"/>
  <c r="C13" i="15"/>
  <c r="C11" i="15"/>
  <c r="C10" i="15"/>
  <c r="C7" i="15"/>
  <c r="C9" i="15"/>
  <c r="C8" i="15"/>
  <c r="C6" i="15"/>
  <c r="C8" i="14"/>
  <c r="C11" i="14"/>
  <c r="C9" i="14"/>
  <c r="C10" i="14"/>
  <c r="C12" i="14"/>
  <c r="C13" i="14"/>
  <c r="C14" i="14"/>
  <c r="C16" i="14"/>
  <c r="C15" i="14"/>
  <c r="C17" i="14"/>
  <c r="C18" i="14"/>
  <c r="C19" i="14"/>
  <c r="C20" i="14"/>
  <c r="C6" i="14"/>
  <c r="C7" i="14"/>
</calcChain>
</file>

<file path=xl/sharedStrings.xml><?xml version="1.0" encoding="utf-8"?>
<sst xmlns="http://schemas.openxmlformats.org/spreadsheetml/2006/main" count="216" uniqueCount="121">
  <si>
    <t>Midlands Region</t>
  </si>
  <si>
    <t>North Coast Region</t>
  </si>
  <si>
    <t>Northern Region</t>
  </si>
  <si>
    <t xml:space="preserve">SENIOR ORDER OF MERIT POINTS </t>
  </si>
  <si>
    <t xml:space="preserve">POINTS FOR  KZN EVENTS </t>
  </si>
  <si>
    <t>POINTS FOR WGSA AMATEUR CHAMPIONSHIPS</t>
  </si>
  <si>
    <t>Points Awared to each member of the team</t>
  </si>
  <si>
    <t>1pt for each round played in the MP draw if knocked out by semi's</t>
  </si>
  <si>
    <t>Position Finished by a KZN Player</t>
  </si>
  <si>
    <t>KZN SP</t>
  </si>
  <si>
    <t>KZN MP</t>
  </si>
  <si>
    <t>KZN INTERCLUB</t>
  </si>
  <si>
    <t>Position Finished</t>
  </si>
  <si>
    <t>Durban Region</t>
  </si>
  <si>
    <t>Southern Coastal Region</t>
  </si>
  <si>
    <t>WGSA SP</t>
  </si>
  <si>
    <t>WGSA MP</t>
  </si>
  <si>
    <t>POINTS FOR OTHER PROVINCIAL CHAMPIONSHIPS</t>
  </si>
  <si>
    <t>*Participation in all of the below championships will earn 1 point for participation</t>
  </si>
  <si>
    <t>North West SP</t>
  </si>
  <si>
    <t>Western Province  SP</t>
  </si>
  <si>
    <t>Western Province  MP</t>
  </si>
  <si>
    <t>Guateng Snr/Jnr 52 SP</t>
  </si>
  <si>
    <t>Guateng North SP</t>
  </si>
  <si>
    <t>half pt for each round played in the MP draw if knocked out by semi's</t>
  </si>
  <si>
    <t>WGSA MP Plate</t>
  </si>
  <si>
    <t xml:space="preserve">Points in these 2 events will be awarded to the the 1st 6 SP &amp; 4 MP KZN Players regardless to position in the field. * </t>
  </si>
  <si>
    <t>KZNLGA MID AM</t>
  </si>
  <si>
    <t>POINTS FOR REGIONAL STROKE PLAY CHAMPIONSHIPS (this is closed for Mid Am only thru the field)</t>
  </si>
  <si>
    <t xml:space="preserve"> EP / Border SP)</t>
  </si>
  <si>
    <t>Gauteng North Mid Am</t>
  </si>
  <si>
    <t>Gauteng Mid Am SP</t>
  </si>
  <si>
    <t>Southern Cape Mid Am SP</t>
  </si>
  <si>
    <t>Free State SP &amp; Mid Am</t>
  </si>
  <si>
    <t>NC SP &amp; Mid Am</t>
  </si>
  <si>
    <t xml:space="preserve"> Limpopo SP &amp; Mid Am </t>
  </si>
  <si>
    <t>Boland Mid Am &amp;  Sen Champs</t>
  </si>
  <si>
    <t>Western Province Mid Am</t>
  </si>
  <si>
    <t>Ekurhleni SP &amp; Mid Am</t>
  </si>
  <si>
    <t>Mphumalanga SP &amp; Mid Am</t>
  </si>
  <si>
    <t>WGSA MID AM</t>
  </si>
  <si>
    <t>Kim Strauss</t>
  </si>
  <si>
    <t>KZN Champs Strokeplay (Closed)</t>
  </si>
  <si>
    <t>North West Champs</t>
  </si>
  <si>
    <t>1 pts for appearance</t>
  </si>
  <si>
    <t>1 pts for participation</t>
  </si>
  <si>
    <t>PLAYERS</t>
  </si>
  <si>
    <t>POINTS</t>
  </si>
  <si>
    <t>Anika Smit</t>
  </si>
  <si>
    <t>Amy Fletcher</t>
  </si>
  <si>
    <t>Sabiha Bacaus-Hulley</t>
  </si>
  <si>
    <t>KZN Champs Matchplay (Closed</t>
  </si>
  <si>
    <t>South Coast Region</t>
  </si>
  <si>
    <t>GolfRSA MP Champs</t>
  </si>
  <si>
    <t>GolfRSA Strokeplay Champ</t>
  </si>
  <si>
    <t>Boland SP Champ</t>
  </si>
  <si>
    <t>Border / EP Champs SP</t>
  </si>
  <si>
    <t>Ekhurleni SP Champs</t>
  </si>
  <si>
    <t>Freestate     SP Champs</t>
  </si>
  <si>
    <t>Gauteng SP 54 Hole Champs</t>
  </si>
  <si>
    <t>Gauteng     MP Champs</t>
  </si>
  <si>
    <t>Gauteng North            SP Champs</t>
  </si>
  <si>
    <t>Limpopo      SP Champs</t>
  </si>
  <si>
    <t>Mpumalanga SP Champs</t>
  </si>
  <si>
    <t>Northern Cape         SP Champs</t>
  </si>
  <si>
    <t>Southern Cape         SP Champs</t>
  </si>
  <si>
    <t>Western Province       SP Champ</t>
  </si>
  <si>
    <t>Western Province       MP Champs</t>
  </si>
  <si>
    <t>Olivia Wood</t>
  </si>
  <si>
    <t>Kamaya Moodliar</t>
  </si>
  <si>
    <t>Kayla Saunders</t>
  </si>
  <si>
    <t>Sue Smith</t>
  </si>
  <si>
    <t>Marlie Smit</t>
  </si>
  <si>
    <t>Jemima Ullyett</t>
  </si>
  <si>
    <t>Lucy Norton</t>
  </si>
  <si>
    <t>Goodness Shibe Moyana</t>
  </si>
  <si>
    <t>MATCHPLAY</t>
  </si>
  <si>
    <t>Half point for each round played if knocked out by semi’s</t>
  </si>
  <si>
    <t xml:space="preserve"> </t>
  </si>
  <si>
    <t>TOURNAMENT POINTS</t>
  </si>
  <si>
    <t xml:space="preserve">             TOURNAMENT POINTS</t>
  </si>
  <si>
    <r>
      <t xml:space="preserve">                                                                         </t>
    </r>
    <r>
      <rPr>
        <sz val="12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TOURNAMENT POINTS</t>
    </r>
  </si>
  <si>
    <t>Chloe Royston</t>
  </si>
  <si>
    <t>2022/2023</t>
  </si>
  <si>
    <t>Charlotte Phipps</t>
  </si>
  <si>
    <t>Winner</t>
  </si>
  <si>
    <t>Runner Up</t>
  </si>
  <si>
    <t>Semi Finals</t>
  </si>
  <si>
    <t>1st - 20</t>
  </si>
  <si>
    <t>2nd - 18</t>
  </si>
  <si>
    <t>3rd - 16</t>
  </si>
  <si>
    <t>4th - 14</t>
  </si>
  <si>
    <t>5th - 12</t>
  </si>
  <si>
    <t>6th - 10</t>
  </si>
  <si>
    <t>7th - 8</t>
  </si>
  <si>
    <t>8th - 6</t>
  </si>
  <si>
    <t>9th - 4</t>
  </si>
  <si>
    <t>10th - 2</t>
  </si>
  <si>
    <t>Less than 20 players in the field, points awarded pro rata</t>
  </si>
  <si>
    <t>M/P PLATE</t>
  </si>
  <si>
    <t>REGIONALS</t>
  </si>
  <si>
    <t>1st - 10</t>
  </si>
  <si>
    <t>2nd - 8</t>
  </si>
  <si>
    <t>3rd - 6</t>
  </si>
  <si>
    <t>4th - 4</t>
  </si>
  <si>
    <t>5th - 2</t>
  </si>
  <si>
    <t>6th - 1</t>
  </si>
  <si>
    <t>Kesha Louw</t>
  </si>
  <si>
    <t>GOLFRSA AMATEUR CHAMPS</t>
  </si>
  <si>
    <t>2nd - 9</t>
  </si>
  <si>
    <t>3rd - 8</t>
  </si>
  <si>
    <t>4th - 7</t>
  </si>
  <si>
    <t>5th - 6</t>
  </si>
  <si>
    <t>6th - 5</t>
  </si>
  <si>
    <t>7th - 4</t>
  </si>
  <si>
    <t>8th - 3</t>
  </si>
  <si>
    <t>9th - 3</t>
  </si>
  <si>
    <t>10th - 1</t>
  </si>
  <si>
    <t xml:space="preserve">OTHER PROVINCIAL TOURNAMENTS INCLUDING KZN AMATEUR </t>
  </si>
  <si>
    <t>2023/2024</t>
  </si>
  <si>
    <t>GolfRSA International 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</si>
</sst>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00FF"/>
      <name val="Arial"/>
      <family val="2"/>
    </font>
    <font>
      <b/>
      <sz val="10"/>
      <color theme="8"/>
      <name val="Arial"/>
      <family val="2"/>
    </font>
    <font>
      <b/>
      <sz val="10"/>
      <color theme="5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6" fillId="0" borderId="0" xfId="1"/>
    <xf numFmtId="0" fontId="6" fillId="0" borderId="1" xfId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Border="1"/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9" fillId="0" borderId="1" xfId="1" applyFont="1" applyBorder="1" applyAlignment="1">
      <alignment vertical="center" wrapText="1"/>
    </xf>
    <xf numFmtId="0" fontId="10" fillId="0" borderId="0" xfId="1" applyFont="1" applyAlignment="1">
      <alignment wrapText="1"/>
    </xf>
    <xf numFmtId="0" fontId="6" fillId="0" borderId="1" xfId="1" applyBorder="1" applyAlignment="1">
      <alignment horizontal="center"/>
    </xf>
    <xf numFmtId="0" fontId="7" fillId="0" borderId="1" xfId="1" applyFont="1" applyBorder="1" applyAlignment="1">
      <alignment wrapText="1"/>
    </xf>
    <xf numFmtId="0" fontId="11" fillId="0" borderId="1" xfId="1" applyFont="1" applyBorder="1" applyAlignment="1">
      <alignment vertical="center" wrapText="1"/>
    </xf>
    <xf numFmtId="0" fontId="10" fillId="0" borderId="2" xfId="1" applyFont="1" applyBorder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0" fontId="6" fillId="0" borderId="3" xfId="1" applyBorder="1"/>
    <xf numFmtId="0" fontId="6" fillId="0" borderId="2" xfId="1" applyBorder="1"/>
    <xf numFmtId="0" fontId="6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/>
    </xf>
    <xf numFmtId="164" fontId="1" fillId="4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1"/>
  <sheetViews>
    <sheetView workbookViewId="0">
      <selection activeCell="I24" sqref="I24"/>
    </sheetView>
  </sheetViews>
  <sheetFormatPr baseColWidth="10" defaultColWidth="8.83203125" defaultRowHeight="15" x14ac:dyDescent="0.2"/>
  <cols>
    <col min="1" max="3" width="7.33203125" style="1" customWidth="1"/>
    <col min="4" max="5" width="7.5" style="1" customWidth="1"/>
    <col min="6" max="6" width="2.1640625" style="1" customWidth="1"/>
    <col min="7" max="12" width="7.33203125" style="1" customWidth="1"/>
    <col min="13" max="13" width="2.5" style="1" customWidth="1"/>
    <col min="14" max="14" width="8" style="1" customWidth="1"/>
    <col min="15" max="16" width="7.33203125" style="1" customWidth="1"/>
    <col min="17" max="17" width="8.1640625" style="1" customWidth="1"/>
    <col min="18" max="18" width="8.33203125" style="1" customWidth="1"/>
    <col min="19" max="20" width="7.33203125" style="1" customWidth="1"/>
    <col min="21" max="16384" width="8.83203125" style="1"/>
  </cols>
  <sheetData>
    <row r="1" spans="1:21" x14ac:dyDescent="0.2">
      <c r="A1" s="61" t="s">
        <v>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ht="30" customHeight="1" x14ac:dyDescent="0.2">
      <c r="A2" s="55" t="s">
        <v>4</v>
      </c>
      <c r="B2" s="56"/>
      <c r="C2" s="56"/>
      <c r="D2" s="56"/>
      <c r="E2" s="15"/>
      <c r="G2" s="62" t="s">
        <v>28</v>
      </c>
      <c r="H2" s="63"/>
      <c r="I2" s="63"/>
      <c r="J2" s="63"/>
      <c r="K2" s="63"/>
      <c r="L2" s="64"/>
      <c r="N2" s="55" t="s">
        <v>5</v>
      </c>
      <c r="O2" s="56"/>
      <c r="P2" s="56"/>
      <c r="Q2" s="56"/>
      <c r="R2" s="17"/>
      <c r="S2" s="18"/>
    </row>
    <row r="3" spans="1:21" ht="117.75" customHeight="1" x14ac:dyDescent="0.2">
      <c r="A3" s="2"/>
      <c r="B3" s="68" t="s">
        <v>26</v>
      </c>
      <c r="C3" s="68"/>
      <c r="D3" s="3" t="s">
        <v>6</v>
      </c>
      <c r="E3" s="3" t="s">
        <v>27</v>
      </c>
      <c r="G3" s="65"/>
      <c r="H3" s="66"/>
      <c r="I3" s="66"/>
      <c r="J3" s="66"/>
      <c r="K3" s="66"/>
      <c r="L3" s="67"/>
      <c r="N3" s="4"/>
      <c r="O3" s="19" t="s">
        <v>44</v>
      </c>
      <c r="P3" s="5" t="s">
        <v>7</v>
      </c>
      <c r="Q3" s="13" t="s">
        <v>24</v>
      </c>
      <c r="R3" s="13" t="s">
        <v>45</v>
      </c>
      <c r="S3" s="4"/>
    </row>
    <row r="4" spans="1:21" ht="48" x14ac:dyDescent="0.2">
      <c r="A4" s="6" t="s">
        <v>8</v>
      </c>
      <c r="B4" s="7" t="s">
        <v>9</v>
      </c>
      <c r="C4" s="7" t="s">
        <v>10</v>
      </c>
      <c r="D4" s="8" t="s">
        <v>11</v>
      </c>
      <c r="E4" s="16" t="s">
        <v>27</v>
      </c>
      <c r="F4" s="9"/>
      <c r="G4" s="6"/>
      <c r="H4" s="10" t="s">
        <v>13</v>
      </c>
      <c r="I4" s="10" t="s">
        <v>0</v>
      </c>
      <c r="J4" s="10" t="s">
        <v>2</v>
      </c>
      <c r="K4" s="10" t="s">
        <v>1</v>
      </c>
      <c r="L4" s="10" t="s">
        <v>14</v>
      </c>
      <c r="M4" s="11"/>
      <c r="N4" s="6" t="s">
        <v>12</v>
      </c>
      <c r="O4" s="10" t="s">
        <v>15</v>
      </c>
      <c r="P4" s="10" t="s">
        <v>16</v>
      </c>
      <c r="Q4" s="14" t="s">
        <v>25</v>
      </c>
      <c r="R4" s="6" t="s">
        <v>40</v>
      </c>
      <c r="S4" s="6"/>
    </row>
    <row r="5" spans="1:21" x14ac:dyDescent="0.2">
      <c r="A5" s="12">
        <v>1</v>
      </c>
      <c r="B5" s="12">
        <v>20</v>
      </c>
      <c r="C5" s="12">
        <v>20</v>
      </c>
      <c r="D5" s="12">
        <v>6</v>
      </c>
      <c r="E5" s="12">
        <v>20</v>
      </c>
      <c r="G5" s="12">
        <v>1</v>
      </c>
      <c r="H5" s="12">
        <v>10</v>
      </c>
      <c r="I5" s="12">
        <v>10</v>
      </c>
      <c r="J5" s="12">
        <v>10</v>
      </c>
      <c r="K5" s="12">
        <v>10</v>
      </c>
      <c r="L5" s="12">
        <v>10</v>
      </c>
      <c r="N5" s="12">
        <v>1</v>
      </c>
      <c r="O5" s="12">
        <v>20</v>
      </c>
      <c r="P5" s="12">
        <v>20</v>
      </c>
      <c r="Q5" s="12">
        <v>10</v>
      </c>
      <c r="R5" s="12">
        <v>20</v>
      </c>
      <c r="S5" s="4"/>
    </row>
    <row r="6" spans="1:21" x14ac:dyDescent="0.2">
      <c r="A6" s="12">
        <v>2</v>
      </c>
      <c r="B6" s="12">
        <v>15</v>
      </c>
      <c r="C6" s="12">
        <v>10</v>
      </c>
      <c r="D6" s="12">
        <v>4</v>
      </c>
      <c r="E6" s="12">
        <v>15</v>
      </c>
      <c r="G6" s="12">
        <v>2</v>
      </c>
      <c r="H6" s="12">
        <v>8</v>
      </c>
      <c r="I6" s="12">
        <v>8</v>
      </c>
      <c r="J6" s="12">
        <v>8</v>
      </c>
      <c r="K6" s="12">
        <v>8</v>
      </c>
      <c r="L6" s="12">
        <v>8</v>
      </c>
      <c r="N6" s="12">
        <v>2</v>
      </c>
      <c r="O6" s="12">
        <v>15</v>
      </c>
      <c r="P6" s="12">
        <v>10</v>
      </c>
      <c r="Q6" s="12">
        <v>5</v>
      </c>
      <c r="R6" s="12">
        <v>15</v>
      </c>
      <c r="S6" s="4"/>
    </row>
    <row r="7" spans="1:21" x14ac:dyDescent="0.2">
      <c r="A7" s="12">
        <v>3</v>
      </c>
      <c r="B7" s="12">
        <v>10</v>
      </c>
      <c r="C7" s="12">
        <v>5</v>
      </c>
      <c r="D7" s="12">
        <v>2</v>
      </c>
      <c r="E7" s="12">
        <v>10</v>
      </c>
      <c r="G7" s="12">
        <v>3</v>
      </c>
      <c r="H7" s="12">
        <v>6</v>
      </c>
      <c r="I7" s="12">
        <v>6</v>
      </c>
      <c r="J7" s="12">
        <v>6</v>
      </c>
      <c r="K7" s="12">
        <v>6</v>
      </c>
      <c r="L7" s="12">
        <v>6</v>
      </c>
      <c r="N7" s="12">
        <v>3</v>
      </c>
      <c r="O7" s="12">
        <v>10</v>
      </c>
      <c r="P7" s="12">
        <v>5</v>
      </c>
      <c r="Q7" s="12">
        <v>3</v>
      </c>
      <c r="R7" s="12">
        <v>10</v>
      </c>
      <c r="S7" s="4"/>
    </row>
    <row r="8" spans="1:21" x14ac:dyDescent="0.2">
      <c r="A8" s="12">
        <v>4</v>
      </c>
      <c r="B8" s="12">
        <v>5</v>
      </c>
      <c r="C8" s="12">
        <v>5</v>
      </c>
      <c r="D8" s="12">
        <v>1</v>
      </c>
      <c r="E8" s="12">
        <v>5</v>
      </c>
      <c r="G8" s="12">
        <v>4</v>
      </c>
      <c r="H8" s="12">
        <v>4</v>
      </c>
      <c r="I8" s="12">
        <v>4</v>
      </c>
      <c r="J8" s="12">
        <v>4</v>
      </c>
      <c r="K8" s="12">
        <v>4</v>
      </c>
      <c r="L8" s="12">
        <v>4</v>
      </c>
      <c r="N8" s="12">
        <v>4</v>
      </c>
      <c r="O8" s="12">
        <v>5</v>
      </c>
      <c r="P8" s="12">
        <v>5</v>
      </c>
      <c r="Q8" s="12">
        <v>3</v>
      </c>
      <c r="R8" s="12">
        <v>5</v>
      </c>
      <c r="S8" s="4"/>
    </row>
    <row r="9" spans="1:21" x14ac:dyDescent="0.2">
      <c r="A9" s="12">
        <v>5</v>
      </c>
      <c r="B9" s="12">
        <v>3</v>
      </c>
      <c r="C9" s="12"/>
      <c r="D9" s="12"/>
      <c r="E9" s="12">
        <v>3</v>
      </c>
      <c r="G9" s="12">
        <v>5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N9" s="12">
        <v>5</v>
      </c>
      <c r="O9" s="12">
        <v>2</v>
      </c>
      <c r="P9" s="4"/>
      <c r="Q9" s="12"/>
      <c r="R9" s="12">
        <v>2</v>
      </c>
      <c r="S9" s="4"/>
    </row>
    <row r="10" spans="1:21" x14ac:dyDescent="0.2">
      <c r="A10" s="12">
        <v>6</v>
      </c>
      <c r="B10" s="12"/>
      <c r="C10" s="12"/>
      <c r="D10" s="12"/>
      <c r="E10" s="12">
        <v>2</v>
      </c>
      <c r="G10" s="12">
        <v>6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N10" s="12"/>
      <c r="O10" s="4"/>
      <c r="P10" s="4"/>
      <c r="Q10" s="4"/>
      <c r="R10" s="12"/>
      <c r="S10" s="4"/>
    </row>
    <row r="11" spans="1:21" x14ac:dyDescent="0.2">
      <c r="A11" s="4"/>
      <c r="B11" s="4"/>
      <c r="C11" s="4"/>
      <c r="D11" s="4"/>
      <c r="E11" s="4"/>
      <c r="G11" s="4"/>
      <c r="H11" s="4"/>
      <c r="I11" s="4"/>
      <c r="J11" s="4"/>
      <c r="K11" s="4"/>
      <c r="L11" s="4"/>
    </row>
    <row r="13" spans="1:21" x14ac:dyDescent="0.2">
      <c r="A13" s="55" t="s">
        <v>17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</row>
    <row r="14" spans="1:21" x14ac:dyDescent="0.2">
      <c r="A14" s="58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1" ht="52" x14ac:dyDescent="0.2">
      <c r="A15" s="6" t="s">
        <v>12</v>
      </c>
      <c r="B15" s="8" t="s">
        <v>29</v>
      </c>
      <c r="C15" s="8" t="s">
        <v>30</v>
      </c>
      <c r="D15" s="8" t="s">
        <v>19</v>
      </c>
      <c r="E15" s="8" t="s">
        <v>20</v>
      </c>
      <c r="F15" s="8"/>
      <c r="G15" s="8" t="s">
        <v>21</v>
      </c>
      <c r="H15" s="8" t="s">
        <v>33</v>
      </c>
      <c r="I15" s="8" t="s">
        <v>31</v>
      </c>
      <c r="J15" s="8" t="s">
        <v>22</v>
      </c>
      <c r="K15" s="8" t="s">
        <v>34</v>
      </c>
      <c r="L15" s="8" t="s">
        <v>32</v>
      </c>
      <c r="M15" s="8"/>
      <c r="N15" s="8" t="s">
        <v>35</v>
      </c>
      <c r="O15" s="8" t="s">
        <v>36</v>
      </c>
      <c r="P15" s="8" t="s">
        <v>37</v>
      </c>
      <c r="Q15" s="8" t="s">
        <v>23</v>
      </c>
      <c r="R15" s="8" t="s">
        <v>38</v>
      </c>
      <c r="S15" s="8" t="s">
        <v>39</v>
      </c>
      <c r="T15" s="8"/>
      <c r="U15" s="8"/>
    </row>
    <row r="16" spans="1:21" x14ac:dyDescent="0.2">
      <c r="A16" s="12">
        <v>1</v>
      </c>
      <c r="B16" s="12">
        <v>10</v>
      </c>
      <c r="C16" s="12">
        <v>10</v>
      </c>
      <c r="D16" s="12">
        <v>10</v>
      </c>
      <c r="E16" s="12">
        <v>10</v>
      </c>
      <c r="F16" s="12"/>
      <c r="G16" s="12">
        <v>10</v>
      </c>
      <c r="H16" s="12">
        <v>10</v>
      </c>
      <c r="I16" s="12">
        <v>10</v>
      </c>
      <c r="J16" s="12">
        <v>10</v>
      </c>
      <c r="K16" s="12">
        <v>10</v>
      </c>
      <c r="L16" s="12">
        <v>10</v>
      </c>
      <c r="M16" s="12"/>
      <c r="N16" s="12">
        <v>10</v>
      </c>
      <c r="O16" s="12">
        <v>10</v>
      </c>
      <c r="P16" s="12">
        <v>10</v>
      </c>
      <c r="Q16" s="12">
        <v>10</v>
      </c>
      <c r="R16" s="12">
        <v>10</v>
      </c>
      <c r="S16" s="12">
        <v>10</v>
      </c>
      <c r="T16" s="12"/>
      <c r="U16" s="12"/>
    </row>
    <row r="17" spans="1:21" x14ac:dyDescent="0.2">
      <c r="A17" s="12">
        <v>2</v>
      </c>
      <c r="B17" s="12">
        <v>8</v>
      </c>
      <c r="C17" s="12">
        <v>8</v>
      </c>
      <c r="D17" s="12">
        <v>8</v>
      </c>
      <c r="E17" s="12">
        <v>8</v>
      </c>
      <c r="F17" s="12"/>
      <c r="G17" s="12">
        <v>8</v>
      </c>
      <c r="H17" s="12">
        <v>8</v>
      </c>
      <c r="I17" s="12">
        <v>8</v>
      </c>
      <c r="J17" s="12">
        <v>8</v>
      </c>
      <c r="K17" s="12">
        <v>8</v>
      </c>
      <c r="L17" s="12">
        <v>8</v>
      </c>
      <c r="M17" s="12"/>
      <c r="N17" s="12">
        <v>8</v>
      </c>
      <c r="O17" s="12">
        <v>8</v>
      </c>
      <c r="P17" s="12">
        <v>8</v>
      </c>
      <c r="Q17" s="12">
        <v>8</v>
      </c>
      <c r="R17" s="12">
        <v>8</v>
      </c>
      <c r="S17" s="12">
        <v>8</v>
      </c>
      <c r="T17" s="12"/>
      <c r="U17" s="12"/>
    </row>
    <row r="18" spans="1:21" x14ac:dyDescent="0.2">
      <c r="A18" s="12">
        <v>3</v>
      </c>
      <c r="B18" s="12">
        <v>6</v>
      </c>
      <c r="C18" s="12">
        <v>6</v>
      </c>
      <c r="D18" s="12">
        <v>6</v>
      </c>
      <c r="E18" s="12">
        <v>6</v>
      </c>
      <c r="F18" s="12"/>
      <c r="G18" s="12">
        <v>6</v>
      </c>
      <c r="H18" s="12">
        <v>6</v>
      </c>
      <c r="I18" s="12">
        <v>6</v>
      </c>
      <c r="J18" s="12">
        <v>6</v>
      </c>
      <c r="K18" s="12">
        <v>6</v>
      </c>
      <c r="L18" s="12">
        <v>6</v>
      </c>
      <c r="M18" s="12"/>
      <c r="N18" s="12">
        <v>6</v>
      </c>
      <c r="O18" s="12">
        <v>6</v>
      </c>
      <c r="P18" s="12">
        <v>6</v>
      </c>
      <c r="Q18" s="12">
        <v>6</v>
      </c>
      <c r="R18" s="12">
        <v>6</v>
      </c>
      <c r="S18" s="12">
        <v>6</v>
      </c>
      <c r="T18" s="12"/>
      <c r="U18" s="12"/>
    </row>
    <row r="19" spans="1:21" x14ac:dyDescent="0.2">
      <c r="A19" s="12">
        <v>4</v>
      </c>
      <c r="B19" s="12">
        <v>4</v>
      </c>
      <c r="C19" s="12">
        <v>4</v>
      </c>
      <c r="D19" s="12">
        <v>4</v>
      </c>
      <c r="E19" s="12">
        <v>4</v>
      </c>
      <c r="F19" s="12"/>
      <c r="G19" s="12">
        <v>6</v>
      </c>
      <c r="H19" s="12">
        <v>4</v>
      </c>
      <c r="I19" s="12">
        <v>4</v>
      </c>
      <c r="J19" s="12">
        <v>4</v>
      </c>
      <c r="K19" s="12">
        <v>4</v>
      </c>
      <c r="L19" s="12">
        <v>4</v>
      </c>
      <c r="M19" s="12"/>
      <c r="N19" s="12">
        <v>4</v>
      </c>
      <c r="O19" s="12">
        <v>4</v>
      </c>
      <c r="P19" s="12">
        <v>4</v>
      </c>
      <c r="Q19" s="12">
        <v>4</v>
      </c>
      <c r="R19" s="12">
        <v>4</v>
      </c>
      <c r="S19" s="12">
        <v>4</v>
      </c>
      <c r="T19" s="12"/>
      <c r="U19" s="12"/>
    </row>
    <row r="20" spans="1:21" x14ac:dyDescent="0.2">
      <c r="A20" s="12">
        <v>5</v>
      </c>
      <c r="B20" s="12">
        <v>2</v>
      </c>
      <c r="C20" s="12">
        <v>2</v>
      </c>
      <c r="D20" s="12">
        <v>2</v>
      </c>
      <c r="E20" s="12">
        <v>2</v>
      </c>
      <c r="F20" s="12"/>
      <c r="G20" s="12"/>
      <c r="H20" s="12">
        <v>2</v>
      </c>
      <c r="I20" s="12">
        <v>2</v>
      </c>
      <c r="J20" s="12">
        <v>2</v>
      </c>
      <c r="K20" s="12">
        <v>2</v>
      </c>
      <c r="L20" s="12">
        <v>2</v>
      </c>
      <c r="M20" s="12"/>
      <c r="N20" s="12">
        <v>2</v>
      </c>
      <c r="O20" s="12">
        <v>2</v>
      </c>
      <c r="P20" s="12">
        <v>2</v>
      </c>
      <c r="Q20" s="12">
        <v>2</v>
      </c>
      <c r="R20" s="12">
        <v>2</v>
      </c>
      <c r="S20" s="12">
        <v>2</v>
      </c>
      <c r="T20" s="12"/>
      <c r="U20" s="12"/>
    </row>
    <row r="21" spans="1:21" x14ac:dyDescent="0.2">
      <c r="A21" s="1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</sheetData>
  <mergeCells count="7">
    <mergeCell ref="A13:T13"/>
    <mergeCell ref="A14:T14"/>
    <mergeCell ref="A1:T1"/>
    <mergeCell ref="A2:D2"/>
    <mergeCell ref="G2:L3"/>
    <mergeCell ref="N2:Q2"/>
    <mergeCell ref="B3:C3"/>
  </mergeCells>
  <pageMargins left="0.11811023622047245" right="0.11811023622047245" top="0.15748031496062992" bottom="0.15748031496062992" header="0.31496062992125984" footer="0.31496062992125984"/>
  <pageSetup orientation="landscape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66"/>
  <sheetViews>
    <sheetView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N6" sqref="N6:N12"/>
    </sheetView>
  </sheetViews>
  <sheetFormatPr baseColWidth="10" defaultColWidth="8.83203125" defaultRowHeight="13" x14ac:dyDescent="0.15"/>
  <cols>
    <col min="1" max="1" width="14.6640625" customWidth="1"/>
    <col min="2" max="2" width="21.6640625" style="29" customWidth="1"/>
    <col min="3" max="3" width="17.83203125" style="35" customWidth="1"/>
    <col min="4" max="4" width="11" style="35" customWidth="1"/>
    <col min="5" max="5" width="11.5" style="35" customWidth="1"/>
    <col min="6" max="6" width="10.33203125" style="35" customWidth="1"/>
    <col min="7" max="7" width="12.1640625" style="35" customWidth="1"/>
    <col min="8" max="8" width="9.5" style="35" customWidth="1"/>
    <col min="9" max="9" width="9.83203125" style="35" customWidth="1"/>
    <col min="10" max="10" width="9.6640625" style="35" customWidth="1"/>
    <col min="11" max="11" width="10.33203125" style="35" customWidth="1"/>
    <col min="12" max="12" width="11" style="35" customWidth="1"/>
    <col min="13" max="13" width="11.1640625" style="35" customWidth="1"/>
    <col min="14" max="14" width="10.83203125" style="35" customWidth="1"/>
    <col min="15" max="15" width="11.6640625" style="35" customWidth="1"/>
    <col min="16" max="17" width="10.83203125" style="35" customWidth="1"/>
    <col min="18" max="18" width="9.6640625" style="35" customWidth="1"/>
    <col min="19" max="20" width="8.83203125" style="35"/>
    <col min="21" max="21" width="13.6640625" style="35" customWidth="1"/>
    <col min="22" max="26" width="8.83203125" style="35"/>
  </cols>
  <sheetData>
    <row r="1" spans="1:26" ht="14" thickBot="1" x14ac:dyDescent="0.2"/>
    <row r="2" spans="1:26" ht="23" customHeight="1" thickBot="1" x14ac:dyDescent="0.25">
      <c r="B2" s="47" t="s">
        <v>79</v>
      </c>
      <c r="D2" s="39">
        <v>2023</v>
      </c>
    </row>
    <row r="3" spans="1:26" ht="24" customHeight="1" thickBot="1" x14ac:dyDescent="0.2">
      <c r="D3" s="40">
        <v>2022</v>
      </c>
    </row>
    <row r="4" spans="1:26" ht="23" customHeight="1" x14ac:dyDescent="0.15">
      <c r="B4" s="30" t="s">
        <v>83</v>
      </c>
      <c r="C4" s="44" t="s">
        <v>81</v>
      </c>
    </row>
    <row r="5" spans="1:26" ht="54" customHeight="1" x14ac:dyDescent="0.15">
      <c r="A5" s="21"/>
      <c r="B5" s="31" t="s">
        <v>46</v>
      </c>
      <c r="C5" s="22" t="s">
        <v>47</v>
      </c>
      <c r="D5" s="27" t="s">
        <v>51</v>
      </c>
      <c r="E5" s="27" t="s">
        <v>42</v>
      </c>
      <c r="F5" s="23" t="s">
        <v>13</v>
      </c>
      <c r="G5" s="23" t="s">
        <v>0</v>
      </c>
      <c r="H5" s="23" t="s">
        <v>1</v>
      </c>
      <c r="I5" s="23" t="s">
        <v>2</v>
      </c>
      <c r="J5" s="23" t="s">
        <v>52</v>
      </c>
      <c r="K5" s="24" t="s">
        <v>53</v>
      </c>
      <c r="L5" s="24" t="s">
        <v>54</v>
      </c>
      <c r="M5" s="25" t="s">
        <v>55</v>
      </c>
      <c r="N5" s="25" t="s">
        <v>56</v>
      </c>
      <c r="O5" s="25" t="s">
        <v>57</v>
      </c>
      <c r="P5" s="25" t="s">
        <v>58</v>
      </c>
      <c r="Q5" s="25" t="s">
        <v>59</v>
      </c>
      <c r="R5" s="25" t="s">
        <v>60</v>
      </c>
      <c r="S5" s="26" t="s">
        <v>61</v>
      </c>
      <c r="T5" s="26" t="s">
        <v>62</v>
      </c>
      <c r="U5" s="26" t="s">
        <v>63</v>
      </c>
      <c r="V5" s="26" t="s">
        <v>64</v>
      </c>
      <c r="W5" s="26" t="s">
        <v>43</v>
      </c>
      <c r="X5" s="25" t="s">
        <v>65</v>
      </c>
      <c r="Y5" s="25" t="s">
        <v>66</v>
      </c>
      <c r="Z5" s="25" t="s">
        <v>67</v>
      </c>
    </row>
    <row r="6" spans="1:26" ht="21" customHeight="1" x14ac:dyDescent="0.15">
      <c r="A6" s="20">
        <v>1</v>
      </c>
      <c r="B6" s="32" t="s">
        <v>68</v>
      </c>
      <c r="C6" s="45">
        <f t="shared" ref="C6:C20" si="0">SUM(D6:Z6)</f>
        <v>76</v>
      </c>
      <c r="D6" s="36">
        <v>10</v>
      </c>
      <c r="E6" s="36">
        <v>4.5</v>
      </c>
      <c r="F6" s="36">
        <v>10</v>
      </c>
      <c r="G6" s="36"/>
      <c r="H6" s="36">
        <v>10</v>
      </c>
      <c r="I6" s="36"/>
      <c r="J6" s="36">
        <v>9</v>
      </c>
      <c r="K6" s="36">
        <v>5</v>
      </c>
      <c r="L6" s="36">
        <v>10</v>
      </c>
      <c r="M6" s="36">
        <v>6.5</v>
      </c>
      <c r="N6" s="36"/>
      <c r="O6" s="36">
        <v>0.5</v>
      </c>
      <c r="P6" s="36"/>
      <c r="Q6" s="36"/>
      <c r="R6" s="37"/>
      <c r="S6" s="36">
        <v>6</v>
      </c>
      <c r="T6" s="36"/>
      <c r="U6" s="36"/>
      <c r="V6" s="36"/>
      <c r="W6" s="36"/>
      <c r="X6" s="36"/>
      <c r="Y6" s="36">
        <v>4.5</v>
      </c>
      <c r="Z6" s="36"/>
    </row>
    <row r="7" spans="1:26" ht="21" customHeight="1" x14ac:dyDescent="0.15">
      <c r="A7" s="20">
        <v>2</v>
      </c>
      <c r="B7" s="32" t="s">
        <v>82</v>
      </c>
      <c r="C7" s="45">
        <f t="shared" si="0"/>
        <v>73.5</v>
      </c>
      <c r="D7" s="36">
        <v>20</v>
      </c>
      <c r="E7" s="36">
        <v>6.5</v>
      </c>
      <c r="F7" s="36"/>
      <c r="G7" s="36"/>
      <c r="H7" s="36"/>
      <c r="I7" s="36"/>
      <c r="J7" s="36"/>
      <c r="K7" s="36">
        <v>5</v>
      </c>
      <c r="L7" s="36">
        <v>17</v>
      </c>
      <c r="M7" s="36"/>
      <c r="N7" s="36"/>
      <c r="O7" s="36">
        <v>7</v>
      </c>
      <c r="P7" s="36"/>
      <c r="Q7" s="36">
        <v>8</v>
      </c>
      <c r="R7" s="37"/>
      <c r="S7" s="36"/>
      <c r="T7" s="36"/>
      <c r="U7" s="36"/>
      <c r="V7" s="36"/>
      <c r="W7" s="36"/>
      <c r="X7" s="36"/>
      <c r="Y7" s="36">
        <v>10</v>
      </c>
      <c r="Z7" s="36"/>
    </row>
    <row r="8" spans="1:26" ht="21" customHeight="1" x14ac:dyDescent="0.15">
      <c r="A8" s="20">
        <v>5</v>
      </c>
      <c r="B8" s="32" t="s">
        <v>69</v>
      </c>
      <c r="C8" s="45">
        <f t="shared" si="0"/>
        <v>29.5</v>
      </c>
      <c r="D8" s="36">
        <v>0</v>
      </c>
      <c r="E8" s="36">
        <v>2</v>
      </c>
      <c r="F8" s="36">
        <v>8</v>
      </c>
      <c r="G8" s="36">
        <v>9.1</v>
      </c>
      <c r="H8" s="36">
        <v>2</v>
      </c>
      <c r="I8" s="36">
        <v>6.4</v>
      </c>
      <c r="J8" s="36">
        <v>2</v>
      </c>
      <c r="K8" s="36"/>
      <c r="L8" s="36">
        <v>0</v>
      </c>
      <c r="M8" s="36"/>
      <c r="N8" s="36"/>
      <c r="O8" s="36"/>
      <c r="P8" s="36">
        <v>0</v>
      </c>
      <c r="Q8" s="36"/>
      <c r="R8" s="37"/>
      <c r="S8" s="36">
        <v>0</v>
      </c>
      <c r="T8" s="36"/>
      <c r="U8" s="36"/>
      <c r="V8" s="36"/>
      <c r="W8" s="36"/>
      <c r="X8" s="36"/>
      <c r="Y8" s="36">
        <v>0</v>
      </c>
      <c r="Z8" s="36"/>
    </row>
    <row r="9" spans="1:26" ht="21" customHeight="1" x14ac:dyDescent="0.15">
      <c r="A9" s="20">
        <v>3</v>
      </c>
      <c r="B9" s="46" t="s">
        <v>107</v>
      </c>
      <c r="C9" s="45">
        <f t="shared" si="0"/>
        <v>25.5</v>
      </c>
      <c r="D9" s="36"/>
      <c r="E9" s="36"/>
      <c r="F9" s="36"/>
      <c r="G9" s="36"/>
      <c r="H9" s="36"/>
      <c r="I9" s="36"/>
      <c r="J9" s="36"/>
      <c r="K9" s="36"/>
      <c r="L9" s="36"/>
      <c r="M9" s="36">
        <v>8.5</v>
      </c>
      <c r="N9" s="36"/>
      <c r="O9" s="36">
        <v>4</v>
      </c>
      <c r="P9" s="36"/>
      <c r="Q9" s="36"/>
      <c r="R9" s="37"/>
      <c r="S9" s="36"/>
      <c r="T9" s="36"/>
      <c r="U9" s="36">
        <v>13</v>
      </c>
      <c r="V9" s="36"/>
      <c r="W9" s="41"/>
      <c r="X9" s="41"/>
      <c r="Y9" s="41"/>
      <c r="Z9" s="41"/>
    </row>
    <row r="10" spans="1:26" ht="21" customHeight="1" x14ac:dyDescent="0.15">
      <c r="A10" s="20">
        <v>6</v>
      </c>
      <c r="B10" s="32" t="s">
        <v>49</v>
      </c>
      <c r="C10" s="45">
        <f t="shared" si="0"/>
        <v>20.8</v>
      </c>
      <c r="D10" s="36">
        <v>0</v>
      </c>
      <c r="E10" s="36">
        <v>0</v>
      </c>
      <c r="F10" s="36">
        <v>3</v>
      </c>
      <c r="G10" s="36"/>
      <c r="H10" s="36">
        <v>4</v>
      </c>
      <c r="I10" s="36">
        <v>4.8</v>
      </c>
      <c r="J10" s="36">
        <v>9</v>
      </c>
      <c r="K10" s="36">
        <v>0</v>
      </c>
      <c r="L10" s="36">
        <v>0</v>
      </c>
      <c r="M10" s="36"/>
      <c r="N10" s="36"/>
      <c r="O10" s="36">
        <v>0</v>
      </c>
      <c r="P10" s="36"/>
      <c r="Q10" s="36"/>
      <c r="R10" s="37"/>
      <c r="S10" s="36"/>
      <c r="T10" s="36"/>
      <c r="U10" s="36"/>
      <c r="V10" s="36"/>
      <c r="W10" s="41"/>
      <c r="X10" s="41"/>
      <c r="Y10" s="41"/>
      <c r="Z10" s="41"/>
    </row>
    <row r="11" spans="1:26" ht="21" customHeight="1" x14ac:dyDescent="0.15">
      <c r="A11" s="20">
        <v>4</v>
      </c>
      <c r="B11" s="32" t="s">
        <v>70</v>
      </c>
      <c r="C11" s="45">
        <f t="shared" si="0"/>
        <v>21</v>
      </c>
      <c r="D11" s="36">
        <v>0</v>
      </c>
      <c r="E11" s="36">
        <v>3</v>
      </c>
      <c r="F11" s="36">
        <v>6</v>
      </c>
      <c r="G11" s="36"/>
      <c r="H11" s="36">
        <v>6</v>
      </c>
      <c r="I11" s="36"/>
      <c r="J11" s="36">
        <v>6</v>
      </c>
      <c r="K11" s="36"/>
      <c r="L11" s="36"/>
      <c r="M11" s="36"/>
      <c r="N11" s="36"/>
      <c r="O11" s="36"/>
      <c r="P11" s="36"/>
      <c r="Q11" s="36"/>
      <c r="R11" s="37"/>
      <c r="S11" s="36">
        <v>0</v>
      </c>
      <c r="T11" s="36"/>
      <c r="U11" s="36"/>
      <c r="V11" s="36"/>
      <c r="W11" s="36"/>
      <c r="X11" s="36"/>
      <c r="Y11" s="36"/>
      <c r="Z11" s="36"/>
    </row>
    <row r="12" spans="1:26" ht="21" customHeight="1" x14ac:dyDescent="0.15">
      <c r="A12" s="20">
        <v>7</v>
      </c>
      <c r="B12" s="32" t="s">
        <v>73</v>
      </c>
      <c r="C12" s="45">
        <f t="shared" si="0"/>
        <v>18.2</v>
      </c>
      <c r="D12" s="36">
        <v>0</v>
      </c>
      <c r="E12" s="36">
        <v>0</v>
      </c>
      <c r="F12" s="36">
        <v>1</v>
      </c>
      <c r="G12" s="36">
        <v>7.2</v>
      </c>
      <c r="H12" s="36"/>
      <c r="I12" s="36"/>
      <c r="J12" s="36"/>
      <c r="K12" s="36">
        <v>10</v>
      </c>
      <c r="L12" s="36">
        <v>0</v>
      </c>
      <c r="M12" s="36"/>
      <c r="N12" s="36"/>
      <c r="O12" s="36"/>
      <c r="P12" s="36"/>
      <c r="Q12" s="36"/>
      <c r="R12" s="37"/>
      <c r="S12" s="36"/>
      <c r="T12" s="36"/>
      <c r="U12" s="36"/>
      <c r="V12" s="36"/>
      <c r="W12" s="41"/>
      <c r="X12" s="41"/>
      <c r="Y12" s="41"/>
      <c r="Z12" s="41"/>
    </row>
    <row r="13" spans="1:26" ht="21" customHeight="1" x14ac:dyDescent="0.15">
      <c r="A13" s="20">
        <v>8</v>
      </c>
      <c r="B13" s="32" t="s">
        <v>75</v>
      </c>
      <c r="C13" s="45">
        <f t="shared" si="0"/>
        <v>8</v>
      </c>
      <c r="D13" s="36">
        <v>0</v>
      </c>
      <c r="E13" s="36">
        <v>0</v>
      </c>
      <c r="F13" s="36"/>
      <c r="G13" s="36"/>
      <c r="H13" s="36">
        <v>8</v>
      </c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6"/>
      <c r="T13" s="36"/>
      <c r="U13" s="36"/>
      <c r="V13" s="36"/>
      <c r="W13" s="41"/>
      <c r="X13" s="41"/>
      <c r="Y13" s="41"/>
      <c r="Z13" s="41"/>
    </row>
    <row r="14" spans="1:26" ht="21" customHeight="1" x14ac:dyDescent="0.15">
      <c r="A14" s="20">
        <v>9</v>
      </c>
      <c r="B14" s="46" t="s">
        <v>71</v>
      </c>
      <c r="C14" s="45">
        <f t="shared" si="0"/>
        <v>7</v>
      </c>
      <c r="D14" s="36">
        <v>0</v>
      </c>
      <c r="E14" s="36">
        <v>0</v>
      </c>
      <c r="F14" s="36">
        <v>0</v>
      </c>
      <c r="G14" s="36">
        <v>5.4</v>
      </c>
      <c r="H14" s="36"/>
      <c r="I14" s="36">
        <v>1.6</v>
      </c>
      <c r="J14" s="36">
        <v>0</v>
      </c>
      <c r="K14" s="36"/>
      <c r="L14" s="36">
        <v>0</v>
      </c>
      <c r="M14" s="36"/>
      <c r="N14" s="36"/>
      <c r="O14" s="36"/>
      <c r="P14" s="36"/>
      <c r="Q14" s="36"/>
      <c r="R14" s="37"/>
      <c r="S14" s="36"/>
      <c r="T14" s="36"/>
      <c r="U14" s="36"/>
      <c r="V14" s="36"/>
      <c r="W14" s="41"/>
      <c r="X14" s="41"/>
      <c r="Y14" s="41"/>
      <c r="Z14" s="41"/>
    </row>
    <row r="15" spans="1:26" ht="21" customHeight="1" x14ac:dyDescent="0.15">
      <c r="A15" s="20">
        <v>10</v>
      </c>
      <c r="B15" s="32" t="s">
        <v>50</v>
      </c>
      <c r="C15" s="45">
        <f t="shared" si="0"/>
        <v>4.5999999999999996</v>
      </c>
      <c r="D15" s="36">
        <v>0</v>
      </c>
      <c r="E15" s="36">
        <v>0</v>
      </c>
      <c r="F15" s="36"/>
      <c r="G15" s="36">
        <v>3.6</v>
      </c>
      <c r="H15" s="36"/>
      <c r="I15" s="36"/>
      <c r="J15" s="36">
        <v>1</v>
      </c>
      <c r="K15" s="36">
        <v>0</v>
      </c>
      <c r="L15" s="36">
        <v>0</v>
      </c>
      <c r="M15" s="36"/>
      <c r="N15" s="36"/>
      <c r="O15" s="36"/>
      <c r="P15" s="36"/>
      <c r="Q15" s="36"/>
      <c r="R15" s="37"/>
      <c r="S15" s="36"/>
      <c r="T15" s="36"/>
      <c r="U15" s="36"/>
      <c r="V15" s="36"/>
      <c r="W15" s="41"/>
      <c r="X15" s="41"/>
      <c r="Y15" s="41"/>
      <c r="Z15" s="41"/>
    </row>
    <row r="16" spans="1:26" ht="21" customHeight="1" x14ac:dyDescent="0.15">
      <c r="A16" s="20">
        <v>11</v>
      </c>
      <c r="B16" s="32" t="s">
        <v>41</v>
      </c>
      <c r="C16" s="45">
        <f t="shared" si="0"/>
        <v>4.5</v>
      </c>
      <c r="D16" s="36">
        <v>0</v>
      </c>
      <c r="E16" s="36">
        <v>0</v>
      </c>
      <c r="F16" s="36"/>
      <c r="G16" s="36"/>
      <c r="H16" s="36"/>
      <c r="I16" s="36"/>
      <c r="J16" s="36">
        <v>4</v>
      </c>
      <c r="K16" s="36">
        <v>0.5</v>
      </c>
      <c r="L16" s="36">
        <v>0</v>
      </c>
      <c r="M16" s="36"/>
      <c r="N16" s="36"/>
      <c r="O16" s="36"/>
      <c r="P16" s="36"/>
      <c r="Q16" s="36"/>
      <c r="R16" s="37"/>
      <c r="S16" s="36"/>
      <c r="T16" s="36"/>
      <c r="U16" s="36"/>
      <c r="V16" s="36"/>
      <c r="W16" s="41"/>
      <c r="X16" s="41"/>
      <c r="Y16" s="41"/>
      <c r="Z16" s="41"/>
    </row>
    <row r="17" spans="1:26" ht="21" customHeight="1" x14ac:dyDescent="0.15">
      <c r="A17" s="20">
        <v>12</v>
      </c>
      <c r="B17" s="32" t="s">
        <v>84</v>
      </c>
      <c r="C17" s="45">
        <f t="shared" si="0"/>
        <v>1</v>
      </c>
      <c r="D17" s="36"/>
      <c r="E17" s="36">
        <v>1</v>
      </c>
      <c r="F17" s="36"/>
      <c r="G17" s="36"/>
      <c r="H17" s="43"/>
      <c r="I17" s="36"/>
      <c r="J17" s="36">
        <v>0</v>
      </c>
      <c r="K17" s="36"/>
      <c r="L17" s="36"/>
      <c r="M17" s="36"/>
      <c r="N17" s="36"/>
      <c r="O17" s="36">
        <v>0</v>
      </c>
      <c r="P17" s="36"/>
      <c r="Q17" s="36"/>
      <c r="R17" s="42"/>
      <c r="S17" s="36"/>
      <c r="T17" s="36"/>
      <c r="U17" s="36"/>
      <c r="V17" s="36"/>
      <c r="W17" s="41"/>
      <c r="X17" s="41"/>
      <c r="Y17" s="41"/>
      <c r="Z17" s="41"/>
    </row>
    <row r="18" spans="1:26" ht="21" customHeight="1" x14ac:dyDescent="0.15">
      <c r="A18" s="20">
        <v>13</v>
      </c>
      <c r="B18" s="32" t="s">
        <v>74</v>
      </c>
      <c r="C18" s="45">
        <f t="shared" si="0"/>
        <v>0.5</v>
      </c>
      <c r="D18" s="36"/>
      <c r="E18" s="36"/>
      <c r="F18" s="36"/>
      <c r="G18" s="36"/>
      <c r="H18" s="36"/>
      <c r="I18" s="36"/>
      <c r="J18" s="36"/>
      <c r="K18" s="36">
        <v>0.5</v>
      </c>
      <c r="L18" s="36">
        <v>0</v>
      </c>
      <c r="M18" s="36"/>
      <c r="N18" s="36"/>
      <c r="O18" s="36"/>
      <c r="P18" s="36"/>
      <c r="Q18" s="36"/>
      <c r="R18" s="37"/>
      <c r="S18" s="36"/>
      <c r="T18" s="36"/>
      <c r="U18" s="36"/>
      <c r="V18" s="36"/>
      <c r="W18" s="41"/>
      <c r="X18" s="41"/>
      <c r="Y18" s="41"/>
      <c r="Z18" s="41"/>
    </row>
    <row r="19" spans="1:26" ht="21" customHeight="1" x14ac:dyDescent="0.15">
      <c r="A19" s="20">
        <v>14</v>
      </c>
      <c r="B19" s="32" t="s">
        <v>72</v>
      </c>
      <c r="C19" s="45">
        <f t="shared" si="0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6"/>
      <c r="T19" s="36"/>
      <c r="U19" s="36"/>
      <c r="V19" s="36"/>
      <c r="W19" s="41"/>
      <c r="X19" s="41"/>
      <c r="Y19" s="41"/>
      <c r="Z19" s="41"/>
    </row>
    <row r="20" spans="1:26" ht="21" customHeight="1" x14ac:dyDescent="0.15">
      <c r="A20" s="20">
        <v>15</v>
      </c>
      <c r="B20" s="32" t="s">
        <v>48</v>
      </c>
      <c r="C20" s="45">
        <f t="shared" si="0"/>
        <v>0</v>
      </c>
      <c r="D20" s="36"/>
      <c r="E20" s="36"/>
      <c r="F20" s="36"/>
      <c r="G20" s="36"/>
      <c r="H20" s="36"/>
      <c r="I20" s="36" t="s">
        <v>78</v>
      </c>
      <c r="J20" s="36"/>
      <c r="K20" s="36"/>
      <c r="L20" s="36">
        <v>0</v>
      </c>
      <c r="M20" s="36"/>
      <c r="N20" s="36"/>
      <c r="O20" s="36"/>
      <c r="P20" s="36"/>
      <c r="Q20" s="36"/>
      <c r="R20" s="37"/>
      <c r="S20" s="36"/>
      <c r="T20" s="36"/>
      <c r="U20" s="36"/>
      <c r="V20" s="36"/>
      <c r="W20" s="41"/>
      <c r="X20" s="41"/>
      <c r="Y20" s="41"/>
      <c r="Z20" s="41"/>
    </row>
    <row r="21" spans="1:26" ht="21" customHeight="1" x14ac:dyDescent="0.15">
      <c r="A21" s="20">
        <v>16</v>
      </c>
      <c r="B21" s="46"/>
      <c r="C21" s="4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6"/>
      <c r="T21" s="36"/>
      <c r="U21" s="36"/>
      <c r="V21" s="36"/>
      <c r="W21" s="41"/>
      <c r="X21" s="41"/>
      <c r="Y21" s="41"/>
      <c r="Z21" s="41"/>
    </row>
    <row r="22" spans="1:26" ht="21" customHeight="1" x14ac:dyDescent="0.15">
      <c r="A22" s="20">
        <v>17</v>
      </c>
      <c r="B22" s="46"/>
      <c r="C22" s="4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6"/>
      <c r="T22" s="36"/>
      <c r="U22" s="36"/>
      <c r="V22" s="36"/>
      <c r="W22" s="41"/>
      <c r="X22" s="41"/>
      <c r="Y22" s="41"/>
      <c r="Z22" s="41"/>
    </row>
    <row r="23" spans="1:26" ht="21" customHeight="1" x14ac:dyDescent="0.15">
      <c r="A23" s="20">
        <v>18</v>
      </c>
      <c r="B23" s="46"/>
      <c r="C23" s="4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36"/>
      <c r="T23" s="36"/>
      <c r="U23" s="36"/>
      <c r="V23" s="36"/>
      <c r="W23" s="41"/>
      <c r="X23" s="41"/>
      <c r="Y23" s="41"/>
      <c r="Z23" s="41"/>
    </row>
    <row r="24" spans="1:26" ht="21" customHeight="1" x14ac:dyDescent="0.15">
      <c r="A24" s="20">
        <v>19</v>
      </c>
      <c r="B24" s="46"/>
      <c r="C24" s="4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36"/>
      <c r="T24" s="36"/>
      <c r="U24" s="36"/>
      <c r="V24" s="36"/>
      <c r="W24" s="41"/>
      <c r="X24" s="41"/>
      <c r="Y24" s="41"/>
      <c r="Z24" s="41"/>
    </row>
    <row r="25" spans="1:26" ht="21" customHeight="1" x14ac:dyDescent="0.15">
      <c r="A25" s="20">
        <v>20</v>
      </c>
      <c r="B25" s="46"/>
      <c r="C25" s="4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6"/>
      <c r="T25" s="36"/>
      <c r="U25" s="36"/>
      <c r="V25" s="36"/>
      <c r="W25" s="41"/>
      <c r="X25" s="41"/>
      <c r="Y25" s="41"/>
      <c r="Z25" s="41"/>
    </row>
    <row r="26" spans="1:26" ht="21" customHeight="1" x14ac:dyDescent="0.15">
      <c r="A26" s="20">
        <v>21</v>
      </c>
      <c r="B26" s="46"/>
      <c r="C26" s="4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36"/>
      <c r="T26" s="36"/>
      <c r="U26" s="36"/>
      <c r="V26" s="36"/>
      <c r="W26" s="41"/>
      <c r="X26" s="41"/>
      <c r="Y26" s="41"/>
      <c r="Z26" s="41"/>
    </row>
    <row r="27" spans="1:26" ht="21" customHeight="1" x14ac:dyDescent="0.15">
      <c r="A27" s="20">
        <v>22</v>
      </c>
      <c r="B27" s="46"/>
      <c r="C27" s="45"/>
      <c r="D27" s="37"/>
      <c r="E27" s="37"/>
      <c r="F27" s="37"/>
      <c r="G27" s="3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6"/>
      <c r="T27" s="36"/>
      <c r="U27" s="36"/>
      <c r="V27" s="36"/>
      <c r="W27" s="41"/>
      <c r="X27" s="41"/>
      <c r="Y27" s="41"/>
      <c r="Z27" s="41"/>
    </row>
    <row r="28" spans="1:26" ht="21" customHeight="1" x14ac:dyDescent="0.15">
      <c r="A28" s="20">
        <v>23</v>
      </c>
      <c r="B28" s="33"/>
      <c r="C28" s="45"/>
      <c r="D28" s="37"/>
      <c r="E28" s="37"/>
      <c r="F28" s="37"/>
      <c r="G28" s="37"/>
      <c r="H28" s="36"/>
      <c r="I28" s="36"/>
      <c r="J28" s="36"/>
      <c r="K28" s="36"/>
      <c r="L28" s="36"/>
      <c r="M28" s="36"/>
      <c r="N28" s="36"/>
      <c r="O28" s="48"/>
      <c r="P28" s="36"/>
      <c r="Q28" s="36"/>
      <c r="R28" s="37"/>
      <c r="S28" s="36"/>
      <c r="T28" s="36"/>
      <c r="U28" s="36"/>
      <c r="V28" s="48"/>
      <c r="W28" s="41"/>
      <c r="X28" s="41"/>
      <c r="Y28" s="41"/>
      <c r="Z28" s="41"/>
    </row>
    <row r="29" spans="1:26" x14ac:dyDescent="0.15">
      <c r="K29" s="44"/>
      <c r="L29" s="44"/>
      <c r="M29" s="44"/>
      <c r="O29" s="50"/>
      <c r="U29" s="36"/>
      <c r="V29" s="50"/>
    </row>
    <row r="30" spans="1:26" ht="14" x14ac:dyDescent="0.15">
      <c r="E30" s="38"/>
      <c r="O30" s="49"/>
      <c r="U30" s="36"/>
      <c r="V30" s="49"/>
    </row>
    <row r="31" spans="1:26" ht="14" x14ac:dyDescent="0.15">
      <c r="A31" s="71" t="s">
        <v>80</v>
      </c>
      <c r="B31" s="71"/>
    </row>
    <row r="32" spans="1:26" x14ac:dyDescent="0.15">
      <c r="E32" s="34"/>
      <c r="F32" s="34"/>
    </row>
    <row r="33" spans="1:4" x14ac:dyDescent="0.15">
      <c r="A33" s="70" t="s">
        <v>108</v>
      </c>
      <c r="B33" s="70"/>
    </row>
    <row r="34" spans="1:4" x14ac:dyDescent="0.15">
      <c r="A34" t="s">
        <v>88</v>
      </c>
      <c r="B34" s="29" t="s">
        <v>93</v>
      </c>
    </row>
    <row r="35" spans="1:4" x14ac:dyDescent="0.15">
      <c r="A35" t="s">
        <v>89</v>
      </c>
      <c r="B35" s="29" t="s">
        <v>94</v>
      </c>
    </row>
    <row r="36" spans="1:4" x14ac:dyDescent="0.15">
      <c r="A36" t="s">
        <v>90</v>
      </c>
      <c r="B36" s="29" t="s">
        <v>95</v>
      </c>
    </row>
    <row r="37" spans="1:4" x14ac:dyDescent="0.15">
      <c r="A37" t="s">
        <v>91</v>
      </c>
      <c r="B37" s="29" t="s">
        <v>96</v>
      </c>
    </row>
    <row r="38" spans="1:4" x14ac:dyDescent="0.15">
      <c r="A38" t="s">
        <v>92</v>
      </c>
      <c r="B38" s="29" t="s">
        <v>97</v>
      </c>
    </row>
    <row r="39" spans="1:4" x14ac:dyDescent="0.15">
      <c r="A39" s="69" t="s">
        <v>98</v>
      </c>
      <c r="B39" s="69"/>
      <c r="C39" s="69"/>
    </row>
    <row r="41" spans="1:4" x14ac:dyDescent="0.15">
      <c r="A41" s="28" t="s">
        <v>76</v>
      </c>
      <c r="D41" s="34"/>
    </row>
    <row r="42" spans="1:4" x14ac:dyDescent="0.15">
      <c r="A42" t="s">
        <v>85</v>
      </c>
      <c r="B42" s="29">
        <v>20</v>
      </c>
      <c r="D42" s="34"/>
    </row>
    <row r="43" spans="1:4" x14ac:dyDescent="0.15">
      <c r="A43" t="s">
        <v>86</v>
      </c>
      <c r="B43" s="29">
        <v>10</v>
      </c>
    </row>
    <row r="44" spans="1:4" x14ac:dyDescent="0.15">
      <c r="A44" t="s">
        <v>87</v>
      </c>
      <c r="B44" s="29">
        <v>5</v>
      </c>
    </row>
    <row r="45" spans="1:4" x14ac:dyDescent="0.15">
      <c r="A45" s="70" t="s">
        <v>77</v>
      </c>
      <c r="B45" s="70"/>
      <c r="C45" s="70"/>
      <c r="D45" s="34"/>
    </row>
    <row r="46" spans="1:4" x14ac:dyDescent="0.15">
      <c r="D46" s="34"/>
    </row>
    <row r="47" spans="1:4" x14ac:dyDescent="0.15">
      <c r="A47" s="28" t="s">
        <v>99</v>
      </c>
    </row>
    <row r="48" spans="1:4" x14ac:dyDescent="0.15">
      <c r="A48" t="s">
        <v>85</v>
      </c>
      <c r="B48" s="29">
        <v>10</v>
      </c>
    </row>
    <row r="49" spans="1:4" x14ac:dyDescent="0.15">
      <c r="A49" t="s">
        <v>86</v>
      </c>
      <c r="B49" s="29">
        <v>5</v>
      </c>
      <c r="D49" s="34"/>
    </row>
    <row r="50" spans="1:4" x14ac:dyDescent="0.15">
      <c r="A50" t="s">
        <v>87</v>
      </c>
      <c r="B50" s="29">
        <v>3</v>
      </c>
    </row>
    <row r="51" spans="1:4" x14ac:dyDescent="0.15">
      <c r="A51" s="70" t="s">
        <v>77</v>
      </c>
      <c r="B51" s="70"/>
      <c r="C51" s="70"/>
    </row>
    <row r="54" spans="1:4" x14ac:dyDescent="0.15">
      <c r="A54" s="28" t="s">
        <v>118</v>
      </c>
    </row>
    <row r="55" spans="1:4" x14ac:dyDescent="0.15">
      <c r="A55" t="s">
        <v>101</v>
      </c>
      <c r="B55" t="s">
        <v>113</v>
      </c>
    </row>
    <row r="56" spans="1:4" x14ac:dyDescent="0.15">
      <c r="A56" t="s">
        <v>109</v>
      </c>
      <c r="B56" t="s">
        <v>114</v>
      </c>
    </row>
    <row r="57" spans="1:4" x14ac:dyDescent="0.15">
      <c r="A57" t="s">
        <v>110</v>
      </c>
      <c r="B57" t="s">
        <v>115</v>
      </c>
    </row>
    <row r="58" spans="1:4" x14ac:dyDescent="0.15">
      <c r="A58" t="s">
        <v>111</v>
      </c>
      <c r="B58" t="s">
        <v>116</v>
      </c>
    </row>
    <row r="59" spans="1:4" x14ac:dyDescent="0.15">
      <c r="A59" t="s">
        <v>112</v>
      </c>
      <c r="B59" t="s">
        <v>117</v>
      </c>
    </row>
    <row r="60" spans="1:4" x14ac:dyDescent="0.15">
      <c r="A60" s="69" t="s">
        <v>98</v>
      </c>
      <c r="B60" s="69"/>
      <c r="C60" s="69"/>
    </row>
    <row r="63" spans="1:4" x14ac:dyDescent="0.15">
      <c r="A63" s="28" t="s">
        <v>100</v>
      </c>
    </row>
    <row r="64" spans="1:4" x14ac:dyDescent="0.15">
      <c r="A64" t="s">
        <v>101</v>
      </c>
      <c r="B64" s="29" t="s">
        <v>104</v>
      </c>
    </row>
    <row r="65" spans="1:2" x14ac:dyDescent="0.15">
      <c r="A65" t="s">
        <v>102</v>
      </c>
      <c r="B65" s="29" t="s">
        <v>105</v>
      </c>
    </row>
    <row r="66" spans="1:2" x14ac:dyDescent="0.15">
      <c r="A66" t="s">
        <v>103</v>
      </c>
      <c r="B66" s="29" t="s">
        <v>106</v>
      </c>
    </row>
  </sheetData>
  <sortState xmlns:xlrd2="http://schemas.microsoft.com/office/spreadsheetml/2017/richdata2" ref="A6:Z20">
    <sortCondition descending="1" ref="C6:C20"/>
  </sortState>
  <mergeCells count="6">
    <mergeCell ref="A60:C60"/>
    <mergeCell ref="A33:B33"/>
    <mergeCell ref="A31:B31"/>
    <mergeCell ref="A39:C39"/>
    <mergeCell ref="A45:C45"/>
    <mergeCell ref="A51:C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69B8-B4BB-6A41-9837-2B71DF369F93}">
  <dimension ref="A1:AA64"/>
  <sheetViews>
    <sheetView tabSelected="1" workbookViewId="0">
      <pane xSplit="1" topLeftCell="B1" activePane="topRight" state="frozen"/>
      <selection pane="topRight" activeCell="E14" sqref="E14"/>
    </sheetView>
  </sheetViews>
  <sheetFormatPr baseColWidth="10" defaultColWidth="8.83203125" defaultRowHeight="13" x14ac:dyDescent="0.15"/>
  <cols>
    <col min="1" max="1" width="14.6640625" customWidth="1"/>
    <col min="2" max="2" width="21.6640625" style="29" customWidth="1"/>
    <col min="3" max="3" width="17.83203125" style="35" customWidth="1"/>
    <col min="4" max="4" width="11" style="35" customWidth="1"/>
    <col min="5" max="5" width="11.5" style="35" customWidth="1"/>
    <col min="6" max="6" width="10.33203125" style="35" customWidth="1"/>
    <col min="7" max="7" width="12.1640625" style="35" customWidth="1"/>
    <col min="8" max="8" width="9.5" style="35" customWidth="1"/>
    <col min="9" max="9" width="9.83203125" style="35" customWidth="1"/>
    <col min="10" max="10" width="9.6640625" style="35" customWidth="1"/>
    <col min="11" max="11" width="10.33203125" style="35" customWidth="1"/>
    <col min="12" max="13" width="11" style="35" customWidth="1"/>
    <col min="14" max="14" width="11.1640625" style="35" customWidth="1"/>
    <col min="15" max="15" width="10.83203125" style="35" customWidth="1"/>
    <col min="16" max="16" width="11.6640625" style="35" customWidth="1"/>
    <col min="17" max="18" width="10.83203125" style="35" customWidth="1"/>
    <col min="19" max="19" width="9.6640625" style="35" customWidth="1"/>
    <col min="20" max="21" width="8.83203125" style="35"/>
    <col min="22" max="22" width="13.6640625" style="35" customWidth="1"/>
    <col min="23" max="27" width="8.83203125" style="35"/>
  </cols>
  <sheetData>
    <row r="1" spans="1:27" ht="14" thickBot="1" x14ac:dyDescent="0.2"/>
    <row r="2" spans="1:27" ht="23" customHeight="1" thickBot="1" x14ac:dyDescent="0.25">
      <c r="B2" s="47" t="s">
        <v>79</v>
      </c>
      <c r="D2" s="52">
        <v>2023</v>
      </c>
    </row>
    <row r="3" spans="1:27" ht="24" customHeight="1" thickBot="1" x14ac:dyDescent="0.2">
      <c r="D3" s="51">
        <v>2024</v>
      </c>
    </row>
    <row r="4" spans="1:27" ht="23" customHeight="1" x14ac:dyDescent="0.15">
      <c r="B4" s="30" t="s">
        <v>119</v>
      </c>
      <c r="C4" s="44" t="s">
        <v>81</v>
      </c>
    </row>
    <row r="5" spans="1:27" ht="54" customHeight="1" x14ac:dyDescent="0.15">
      <c r="A5" s="21"/>
      <c r="B5" s="31" t="s">
        <v>46</v>
      </c>
      <c r="C5" s="22" t="s">
        <v>47</v>
      </c>
      <c r="D5" s="27" t="s">
        <v>51</v>
      </c>
      <c r="E5" s="27" t="s">
        <v>42</v>
      </c>
      <c r="F5" s="23" t="s">
        <v>13</v>
      </c>
      <c r="G5" s="23" t="s">
        <v>0</v>
      </c>
      <c r="H5" s="23" t="s">
        <v>1</v>
      </c>
      <c r="I5" s="23" t="s">
        <v>2</v>
      </c>
      <c r="J5" s="23" t="s">
        <v>52</v>
      </c>
      <c r="K5" s="24" t="s">
        <v>53</v>
      </c>
      <c r="L5" s="24" t="s">
        <v>54</v>
      </c>
      <c r="M5" s="24" t="s">
        <v>120</v>
      </c>
      <c r="N5" s="25" t="s">
        <v>55</v>
      </c>
      <c r="O5" s="25" t="s">
        <v>56</v>
      </c>
      <c r="P5" s="25" t="s">
        <v>57</v>
      </c>
      <c r="Q5" s="25" t="s">
        <v>58</v>
      </c>
      <c r="R5" s="25" t="s">
        <v>59</v>
      </c>
      <c r="S5" s="25" t="s">
        <v>60</v>
      </c>
      <c r="T5" s="26" t="s">
        <v>61</v>
      </c>
      <c r="U5" s="26" t="s">
        <v>62</v>
      </c>
      <c r="V5" s="26" t="s">
        <v>63</v>
      </c>
      <c r="W5" s="26" t="s">
        <v>64</v>
      </c>
      <c r="X5" s="26" t="s">
        <v>43</v>
      </c>
      <c r="Y5" s="25" t="s">
        <v>65</v>
      </c>
      <c r="Z5" s="25" t="s">
        <v>66</v>
      </c>
      <c r="AA5" s="25" t="s">
        <v>67</v>
      </c>
    </row>
    <row r="6" spans="1:27" ht="21" customHeight="1" x14ac:dyDescent="0.15">
      <c r="A6" s="20">
        <v>1</v>
      </c>
      <c r="B6" s="32" t="s">
        <v>68</v>
      </c>
      <c r="C6" s="45">
        <f>SUM(D6:AA6)</f>
        <v>91.4</v>
      </c>
      <c r="D6" s="37">
        <v>10</v>
      </c>
      <c r="E6" s="37">
        <v>4.5</v>
      </c>
      <c r="F6" s="37">
        <v>10</v>
      </c>
      <c r="G6" s="37"/>
      <c r="H6" s="37">
        <v>10</v>
      </c>
      <c r="I6" s="36"/>
      <c r="J6" s="37">
        <v>9</v>
      </c>
      <c r="K6" s="36">
        <v>10</v>
      </c>
      <c r="L6" s="36">
        <v>3.4</v>
      </c>
      <c r="M6" s="36"/>
      <c r="N6" s="37">
        <v>6.5</v>
      </c>
      <c r="O6" s="36">
        <v>17</v>
      </c>
      <c r="P6" s="37">
        <v>0.5</v>
      </c>
      <c r="Q6" s="37"/>
      <c r="R6" s="37"/>
      <c r="S6" s="37"/>
      <c r="T6" s="37">
        <v>6</v>
      </c>
      <c r="U6" s="37"/>
      <c r="V6" s="37"/>
      <c r="W6" s="37"/>
      <c r="X6" s="36">
        <v>0</v>
      </c>
      <c r="Y6" s="37"/>
      <c r="Z6" s="37">
        <v>4.5</v>
      </c>
      <c r="AA6" s="37"/>
    </row>
    <row r="7" spans="1:27" ht="21" customHeight="1" x14ac:dyDescent="0.15">
      <c r="A7" s="20">
        <v>2</v>
      </c>
      <c r="B7" s="46" t="s">
        <v>107</v>
      </c>
      <c r="C7" s="45">
        <f>SUM(D7:AA7)</f>
        <v>52</v>
      </c>
      <c r="D7" s="37"/>
      <c r="E7" s="37"/>
      <c r="F7" s="37"/>
      <c r="G7" s="37"/>
      <c r="H7" s="37"/>
      <c r="I7" s="36"/>
      <c r="J7" s="37"/>
      <c r="K7" s="36">
        <v>0.5</v>
      </c>
      <c r="L7" s="36">
        <v>19</v>
      </c>
      <c r="M7" s="36">
        <v>4</v>
      </c>
      <c r="N7" s="37">
        <v>8.5</v>
      </c>
      <c r="O7" s="36">
        <v>3</v>
      </c>
      <c r="P7" s="37">
        <v>4</v>
      </c>
      <c r="Q7" s="37"/>
      <c r="R7" s="37"/>
      <c r="S7" s="37"/>
      <c r="T7" s="37"/>
      <c r="U7" s="37"/>
      <c r="V7" s="37">
        <v>13</v>
      </c>
      <c r="W7" s="37"/>
      <c r="X7" s="36">
        <v>0</v>
      </c>
      <c r="Y7" s="37"/>
      <c r="Z7" s="37"/>
      <c r="AA7" s="37"/>
    </row>
    <row r="8" spans="1:27" ht="21" customHeight="1" x14ac:dyDescent="0.15">
      <c r="A8" s="20">
        <v>3</v>
      </c>
      <c r="B8" s="32" t="s">
        <v>82</v>
      </c>
      <c r="C8" s="45">
        <f>SUM(D8:AA8)</f>
        <v>51.5</v>
      </c>
      <c r="D8" s="37">
        <v>20</v>
      </c>
      <c r="E8" s="37">
        <v>6.5</v>
      </c>
      <c r="F8" s="37"/>
      <c r="G8" s="37"/>
      <c r="H8" s="37"/>
      <c r="I8" s="36"/>
      <c r="J8" s="37"/>
      <c r="K8" s="36"/>
      <c r="L8" s="36"/>
      <c r="M8" s="36"/>
      <c r="N8" s="37"/>
      <c r="O8" s="36"/>
      <c r="P8" s="37">
        <v>7</v>
      </c>
      <c r="Q8" s="37"/>
      <c r="R8" s="37">
        <v>8</v>
      </c>
      <c r="S8" s="37"/>
      <c r="T8" s="37"/>
      <c r="U8" s="37"/>
      <c r="V8" s="37"/>
      <c r="W8" s="37"/>
      <c r="X8" s="36">
        <v>0</v>
      </c>
      <c r="Y8" s="37"/>
      <c r="Z8" s="37">
        <v>10</v>
      </c>
      <c r="AA8" s="37"/>
    </row>
    <row r="9" spans="1:27" ht="21" customHeight="1" x14ac:dyDescent="0.15">
      <c r="A9" s="20">
        <v>5</v>
      </c>
      <c r="B9" s="32" t="s">
        <v>69</v>
      </c>
      <c r="C9" s="45">
        <f>SUM(D9:AA9)</f>
        <v>34</v>
      </c>
      <c r="D9" s="37">
        <v>0</v>
      </c>
      <c r="E9" s="37">
        <v>2</v>
      </c>
      <c r="F9" s="37">
        <v>8</v>
      </c>
      <c r="G9" s="37">
        <v>9.1</v>
      </c>
      <c r="H9" s="37">
        <v>2</v>
      </c>
      <c r="I9" s="36">
        <v>5</v>
      </c>
      <c r="J9" s="37">
        <v>2</v>
      </c>
      <c r="K9" s="36">
        <v>0.5</v>
      </c>
      <c r="L9" s="36">
        <v>3.4</v>
      </c>
      <c r="M9" s="36">
        <v>1</v>
      </c>
      <c r="N9" s="37"/>
      <c r="O9" s="36">
        <v>1</v>
      </c>
      <c r="P9" s="37"/>
      <c r="Q9" s="37">
        <v>0</v>
      </c>
      <c r="R9" s="37"/>
      <c r="S9" s="37"/>
      <c r="T9" s="37">
        <v>0</v>
      </c>
      <c r="U9" s="37"/>
      <c r="V9" s="37"/>
      <c r="W9" s="37"/>
      <c r="X9" s="36">
        <v>0</v>
      </c>
      <c r="Y9" s="37"/>
      <c r="Z9" s="37">
        <v>0</v>
      </c>
      <c r="AA9" s="37"/>
    </row>
    <row r="10" spans="1:27" ht="21" customHeight="1" x14ac:dyDescent="0.15">
      <c r="A10" s="20">
        <v>4</v>
      </c>
      <c r="B10" s="32" t="s">
        <v>70</v>
      </c>
      <c r="C10" s="45">
        <f>SUM(D10:AA10)</f>
        <v>21</v>
      </c>
      <c r="D10" s="37">
        <v>0</v>
      </c>
      <c r="E10" s="37">
        <v>3</v>
      </c>
      <c r="F10" s="37">
        <v>6</v>
      </c>
      <c r="G10" s="37"/>
      <c r="H10" s="37">
        <v>6</v>
      </c>
      <c r="I10" s="36"/>
      <c r="J10" s="37">
        <v>6</v>
      </c>
      <c r="K10" s="36"/>
      <c r="L10" s="36"/>
      <c r="M10" s="36"/>
      <c r="N10" s="37"/>
      <c r="O10" s="36"/>
      <c r="P10" s="37"/>
      <c r="Q10" s="37"/>
      <c r="R10" s="37"/>
      <c r="S10" s="37"/>
      <c r="T10" s="37">
        <v>0</v>
      </c>
      <c r="U10" s="37"/>
      <c r="V10" s="37"/>
      <c r="W10" s="37"/>
      <c r="X10" s="36">
        <v>0</v>
      </c>
      <c r="Y10" s="37"/>
      <c r="Z10" s="37"/>
      <c r="AA10" s="37"/>
    </row>
    <row r="11" spans="1:27" ht="21" customHeight="1" x14ac:dyDescent="0.15">
      <c r="A11" s="20">
        <v>7</v>
      </c>
      <c r="B11" s="32" t="s">
        <v>73</v>
      </c>
      <c r="C11" s="45">
        <f>SUM(D11:AA11)</f>
        <v>10.7</v>
      </c>
      <c r="D11" s="37">
        <v>0</v>
      </c>
      <c r="E11" s="37">
        <v>0</v>
      </c>
      <c r="F11" s="37">
        <v>1</v>
      </c>
      <c r="G11" s="37">
        <v>7.2</v>
      </c>
      <c r="H11" s="37"/>
      <c r="I11" s="36"/>
      <c r="J11" s="37"/>
      <c r="K11" s="36">
        <v>0.5</v>
      </c>
      <c r="L11" s="36">
        <v>1</v>
      </c>
      <c r="M11" s="36"/>
      <c r="N11" s="37"/>
      <c r="O11" s="36">
        <v>1</v>
      </c>
      <c r="P11" s="37"/>
      <c r="Q11" s="37"/>
      <c r="R11" s="37"/>
      <c r="S11" s="37"/>
      <c r="T11" s="37"/>
      <c r="U11" s="37"/>
      <c r="V11" s="37"/>
      <c r="W11" s="37"/>
      <c r="X11" s="36">
        <v>0</v>
      </c>
      <c r="Y11" s="37"/>
      <c r="Z11" s="37"/>
      <c r="AA11" s="37"/>
    </row>
    <row r="12" spans="1:27" ht="21" customHeight="1" x14ac:dyDescent="0.15">
      <c r="A12" s="20">
        <v>9</v>
      </c>
      <c r="B12" s="46" t="s">
        <v>71</v>
      </c>
      <c r="C12" s="45">
        <f>SUM(D12:AA12)</f>
        <v>8.1999999999999993</v>
      </c>
      <c r="D12" s="37">
        <v>0</v>
      </c>
      <c r="E12" s="37">
        <v>0</v>
      </c>
      <c r="F12" s="37">
        <v>0</v>
      </c>
      <c r="G12" s="37">
        <v>5.4</v>
      </c>
      <c r="H12" s="37"/>
      <c r="I12" s="36">
        <v>2.8</v>
      </c>
      <c r="J12" s="37">
        <v>0</v>
      </c>
      <c r="K12" s="36"/>
      <c r="L12" s="36"/>
      <c r="M12" s="36"/>
      <c r="N12" s="37"/>
      <c r="O12" s="36"/>
      <c r="P12" s="37"/>
      <c r="Q12" s="37"/>
      <c r="R12" s="37"/>
      <c r="S12" s="37"/>
      <c r="T12" s="37"/>
      <c r="U12" s="37"/>
      <c r="V12" s="37"/>
      <c r="W12" s="37"/>
      <c r="X12" s="36">
        <v>0</v>
      </c>
      <c r="Y12" s="37"/>
      <c r="Z12" s="37"/>
      <c r="AA12" s="37"/>
    </row>
    <row r="13" spans="1:27" ht="21" customHeight="1" x14ac:dyDescent="0.15">
      <c r="A13" s="20">
        <v>8</v>
      </c>
      <c r="B13" s="32" t="s">
        <v>75</v>
      </c>
      <c r="C13" s="45">
        <f>SUM(D13:AA13)</f>
        <v>8</v>
      </c>
      <c r="D13" s="37">
        <v>0</v>
      </c>
      <c r="E13" s="37">
        <v>0</v>
      </c>
      <c r="F13" s="37"/>
      <c r="G13" s="37"/>
      <c r="H13" s="37">
        <v>8</v>
      </c>
      <c r="I13" s="36"/>
      <c r="J13" s="37"/>
      <c r="K13" s="36"/>
      <c r="L13" s="36"/>
      <c r="M13" s="36"/>
      <c r="N13" s="37"/>
      <c r="O13" s="36"/>
      <c r="P13" s="37"/>
      <c r="Q13" s="37"/>
      <c r="R13" s="37"/>
      <c r="S13" s="37"/>
      <c r="T13" s="37"/>
      <c r="U13" s="37"/>
      <c r="V13" s="37"/>
      <c r="W13" s="37"/>
      <c r="X13" s="36">
        <v>0</v>
      </c>
      <c r="Y13" s="37"/>
      <c r="Z13" s="37"/>
      <c r="AA13" s="37"/>
    </row>
    <row r="14" spans="1:27" ht="21" customHeight="1" x14ac:dyDescent="0.15">
      <c r="A14" s="20">
        <v>10</v>
      </c>
      <c r="B14" s="32" t="s">
        <v>50</v>
      </c>
      <c r="C14" s="45">
        <f>SUM(D14:AA14)</f>
        <v>4.5999999999999996</v>
      </c>
      <c r="D14" s="37">
        <v>0</v>
      </c>
      <c r="E14" s="37">
        <v>0</v>
      </c>
      <c r="F14" s="37"/>
      <c r="G14" s="37">
        <v>3.6</v>
      </c>
      <c r="H14" s="37"/>
      <c r="I14" s="36"/>
      <c r="J14" s="37">
        <v>1</v>
      </c>
      <c r="K14" s="36"/>
      <c r="L14" s="36"/>
      <c r="M14" s="36"/>
      <c r="N14" s="37"/>
      <c r="O14" s="36"/>
      <c r="P14" s="37"/>
      <c r="Q14" s="37"/>
      <c r="R14" s="37"/>
      <c r="S14" s="37"/>
      <c r="T14" s="37"/>
      <c r="U14" s="37"/>
      <c r="V14" s="37"/>
      <c r="W14" s="37"/>
      <c r="X14" s="36">
        <v>0</v>
      </c>
      <c r="Y14" s="37"/>
      <c r="Z14" s="37"/>
      <c r="AA14" s="37"/>
    </row>
    <row r="15" spans="1:27" ht="21" customHeight="1" x14ac:dyDescent="0.15">
      <c r="A15" s="20">
        <v>11</v>
      </c>
      <c r="B15" s="32" t="s">
        <v>41</v>
      </c>
      <c r="C15" s="45">
        <f>SUM(D15:AA15)</f>
        <v>4</v>
      </c>
      <c r="D15" s="37">
        <v>0</v>
      </c>
      <c r="E15" s="37">
        <v>0</v>
      </c>
      <c r="F15" s="37"/>
      <c r="G15" s="37"/>
      <c r="H15" s="37"/>
      <c r="I15" s="36"/>
      <c r="J15" s="37">
        <v>4</v>
      </c>
      <c r="K15" s="36"/>
      <c r="L15" s="36"/>
      <c r="M15" s="36"/>
      <c r="N15" s="37"/>
      <c r="O15" s="36"/>
      <c r="P15" s="37"/>
      <c r="Q15" s="37"/>
      <c r="R15" s="37"/>
      <c r="S15" s="37"/>
      <c r="T15" s="37"/>
      <c r="U15" s="37"/>
      <c r="V15" s="37"/>
      <c r="W15" s="37"/>
      <c r="X15" s="36">
        <v>0</v>
      </c>
      <c r="Y15" s="37"/>
      <c r="Z15" s="37"/>
      <c r="AA15" s="37"/>
    </row>
    <row r="16" spans="1:27" ht="21" customHeight="1" x14ac:dyDescent="0.15">
      <c r="A16" s="20">
        <v>12</v>
      </c>
      <c r="B16" s="32" t="s">
        <v>84</v>
      </c>
      <c r="C16" s="45">
        <f>SUM(D16:AA16)</f>
        <v>2.5</v>
      </c>
      <c r="D16" s="53"/>
      <c r="E16" s="53">
        <v>1</v>
      </c>
      <c r="F16" s="53"/>
      <c r="G16" s="53"/>
      <c r="H16" s="53"/>
      <c r="I16" s="54"/>
      <c r="J16" s="53">
        <v>0</v>
      </c>
      <c r="K16" s="54">
        <v>0.5</v>
      </c>
      <c r="L16" s="54">
        <v>1</v>
      </c>
      <c r="M16" s="54"/>
      <c r="N16" s="53"/>
      <c r="O16" s="54"/>
      <c r="P16" s="53">
        <v>0</v>
      </c>
      <c r="Q16" s="53"/>
      <c r="R16" s="53"/>
      <c r="S16" s="53"/>
      <c r="T16" s="53"/>
      <c r="U16" s="53"/>
      <c r="V16" s="53"/>
      <c r="W16" s="53"/>
      <c r="X16" s="36">
        <v>0</v>
      </c>
      <c r="Y16" s="53"/>
      <c r="Z16" s="53"/>
      <c r="AA16" s="53"/>
    </row>
    <row r="17" spans="1:27" ht="21" customHeight="1" x14ac:dyDescent="0.15">
      <c r="A17" s="20">
        <v>14</v>
      </c>
      <c r="B17" s="32" t="s">
        <v>72</v>
      </c>
      <c r="C17" s="45">
        <f>SUM(D17:AA17)</f>
        <v>0</v>
      </c>
      <c r="D17" s="37"/>
      <c r="E17" s="37"/>
      <c r="F17" s="37"/>
      <c r="G17" s="37"/>
      <c r="H17" s="37"/>
      <c r="I17" s="36"/>
      <c r="J17" s="37"/>
      <c r="K17" s="36"/>
      <c r="L17" s="36"/>
      <c r="M17" s="36"/>
      <c r="N17" s="37"/>
      <c r="O17" s="36"/>
      <c r="P17" s="37"/>
      <c r="Q17" s="37"/>
      <c r="R17" s="37"/>
      <c r="S17" s="37"/>
      <c r="T17" s="37"/>
      <c r="U17" s="37"/>
      <c r="V17" s="37"/>
      <c r="W17" s="37"/>
      <c r="X17" s="36">
        <v>0</v>
      </c>
      <c r="Y17" s="37"/>
      <c r="Z17" s="37"/>
      <c r="AA17" s="37"/>
    </row>
    <row r="18" spans="1:27" ht="21" customHeight="1" x14ac:dyDescent="0.15">
      <c r="A18" s="20">
        <v>15</v>
      </c>
      <c r="B18" s="32" t="s">
        <v>48</v>
      </c>
      <c r="C18" s="45">
        <f>SUM(D18:AA18)</f>
        <v>0</v>
      </c>
      <c r="D18" s="37"/>
      <c r="E18" s="37"/>
      <c r="F18" s="37"/>
      <c r="G18" s="37"/>
      <c r="H18" s="37"/>
      <c r="I18" s="36" t="s">
        <v>78</v>
      </c>
      <c r="J18" s="37"/>
      <c r="K18" s="36"/>
      <c r="L18" s="36"/>
      <c r="M18" s="36"/>
      <c r="N18" s="37"/>
      <c r="O18" s="36"/>
      <c r="P18" s="37"/>
      <c r="Q18" s="37"/>
      <c r="R18" s="37"/>
      <c r="S18" s="37"/>
      <c r="T18" s="37"/>
      <c r="U18" s="37"/>
      <c r="V18" s="37"/>
      <c r="W18" s="37"/>
      <c r="X18" s="36">
        <v>0</v>
      </c>
      <c r="Y18" s="37"/>
      <c r="Z18" s="37"/>
      <c r="AA18" s="37"/>
    </row>
    <row r="19" spans="1:27" ht="21" customHeight="1" x14ac:dyDescent="0.15">
      <c r="A19" s="20">
        <v>16</v>
      </c>
      <c r="B19" s="46"/>
      <c r="C19" s="45"/>
      <c r="D19" s="37"/>
      <c r="E19" s="37"/>
      <c r="F19" s="37"/>
      <c r="G19" s="37"/>
      <c r="H19" s="37"/>
      <c r="I19" s="36"/>
      <c r="J19" s="37"/>
      <c r="K19" s="36"/>
      <c r="L19" s="36"/>
      <c r="M19" s="36"/>
      <c r="N19" s="37"/>
      <c r="O19" s="36"/>
      <c r="P19" s="37"/>
      <c r="Q19" s="37"/>
      <c r="R19" s="37"/>
      <c r="S19" s="37"/>
      <c r="T19" s="37"/>
      <c r="U19" s="37"/>
      <c r="V19" s="37"/>
      <c r="W19" s="37"/>
      <c r="X19" s="36">
        <v>0</v>
      </c>
      <c r="Y19" s="37"/>
      <c r="Z19" s="37"/>
      <c r="AA19" s="37"/>
    </row>
    <row r="20" spans="1:27" ht="21" customHeight="1" x14ac:dyDescent="0.15">
      <c r="A20" s="20">
        <v>17</v>
      </c>
      <c r="B20" s="46"/>
      <c r="C20" s="45"/>
      <c r="D20" s="37"/>
      <c r="E20" s="37"/>
      <c r="F20" s="37"/>
      <c r="G20" s="37"/>
      <c r="H20" s="37"/>
      <c r="I20" s="36"/>
      <c r="J20" s="37"/>
      <c r="K20" s="36"/>
      <c r="L20" s="36"/>
      <c r="M20" s="36"/>
      <c r="N20" s="37"/>
      <c r="O20" s="36"/>
      <c r="P20" s="37"/>
      <c r="Q20" s="37"/>
      <c r="R20" s="37"/>
      <c r="S20" s="37"/>
      <c r="T20" s="37"/>
      <c r="U20" s="37"/>
      <c r="V20" s="37"/>
      <c r="W20" s="37"/>
      <c r="X20" s="36">
        <v>0</v>
      </c>
      <c r="Y20" s="37"/>
      <c r="Z20" s="37"/>
      <c r="AA20" s="37"/>
    </row>
    <row r="21" spans="1:27" ht="21" customHeight="1" x14ac:dyDescent="0.15">
      <c r="A21" s="20">
        <v>18</v>
      </c>
      <c r="B21" s="46"/>
      <c r="C21" s="45"/>
      <c r="D21" s="37"/>
      <c r="E21" s="37"/>
      <c r="F21" s="37"/>
      <c r="G21" s="37"/>
      <c r="H21" s="37"/>
      <c r="I21" s="36"/>
      <c r="J21" s="37"/>
      <c r="K21" s="36"/>
      <c r="L21" s="36"/>
      <c r="M21" s="36"/>
      <c r="N21" s="37"/>
      <c r="O21" s="36"/>
      <c r="P21" s="37"/>
      <c r="Q21" s="37"/>
      <c r="R21" s="37"/>
      <c r="S21" s="37"/>
      <c r="T21" s="37"/>
      <c r="U21" s="37"/>
      <c r="V21" s="37"/>
      <c r="W21" s="37"/>
      <c r="X21" s="36">
        <v>0</v>
      </c>
      <c r="Y21" s="37"/>
      <c r="Z21" s="37"/>
      <c r="AA21" s="37"/>
    </row>
    <row r="22" spans="1:27" ht="21" customHeight="1" x14ac:dyDescent="0.15">
      <c r="A22" s="20">
        <v>19</v>
      </c>
      <c r="B22" s="46"/>
      <c r="C22" s="45"/>
      <c r="D22" s="37"/>
      <c r="E22" s="37"/>
      <c r="F22" s="37"/>
      <c r="G22" s="37"/>
      <c r="H22" s="37"/>
      <c r="I22" s="36"/>
      <c r="J22" s="37"/>
      <c r="K22" s="36"/>
      <c r="L22" s="36"/>
      <c r="M22" s="36"/>
      <c r="N22" s="37"/>
      <c r="O22" s="36"/>
      <c r="P22" s="37"/>
      <c r="Q22" s="37"/>
      <c r="R22" s="37"/>
      <c r="S22" s="37"/>
      <c r="T22" s="37"/>
      <c r="U22" s="37"/>
      <c r="V22" s="37"/>
      <c r="W22" s="37"/>
      <c r="X22" s="36">
        <v>0</v>
      </c>
      <c r="Y22" s="37"/>
      <c r="Z22" s="37"/>
      <c r="AA22" s="37"/>
    </row>
    <row r="23" spans="1:27" ht="21" customHeight="1" x14ac:dyDescent="0.15">
      <c r="A23" s="20">
        <v>20</v>
      </c>
      <c r="B23" s="46"/>
      <c r="C23" s="45"/>
      <c r="D23" s="37"/>
      <c r="E23" s="37"/>
      <c r="F23" s="37"/>
      <c r="G23" s="37"/>
      <c r="H23" s="37"/>
      <c r="I23" s="36"/>
      <c r="J23" s="37"/>
      <c r="K23" s="36"/>
      <c r="L23" s="36"/>
      <c r="M23" s="36"/>
      <c r="N23" s="37"/>
      <c r="O23" s="36"/>
      <c r="P23" s="37"/>
      <c r="Q23" s="37"/>
      <c r="R23" s="37"/>
      <c r="S23" s="37"/>
      <c r="T23" s="37"/>
      <c r="U23" s="37"/>
      <c r="V23" s="37"/>
      <c r="W23" s="37"/>
      <c r="X23" s="36">
        <v>0</v>
      </c>
      <c r="Y23" s="37"/>
      <c r="Z23" s="37"/>
      <c r="AA23" s="37"/>
    </row>
    <row r="24" spans="1:27" ht="21" customHeight="1" x14ac:dyDescent="0.15">
      <c r="A24" s="20">
        <v>21</v>
      </c>
      <c r="B24" s="46"/>
      <c r="C24" s="45"/>
      <c r="D24" s="37"/>
      <c r="E24" s="37"/>
      <c r="F24" s="37"/>
      <c r="G24" s="37"/>
      <c r="H24" s="37"/>
      <c r="I24" s="36"/>
      <c r="J24" s="37"/>
      <c r="K24" s="36"/>
      <c r="L24" s="36"/>
      <c r="M24" s="36"/>
      <c r="N24" s="37"/>
      <c r="O24" s="36"/>
      <c r="P24" s="37"/>
      <c r="Q24" s="37"/>
      <c r="R24" s="37"/>
      <c r="S24" s="37"/>
      <c r="T24" s="37"/>
      <c r="U24" s="37"/>
      <c r="V24" s="37"/>
      <c r="W24" s="37"/>
      <c r="X24" s="36">
        <v>0</v>
      </c>
      <c r="Y24" s="37"/>
      <c r="Z24" s="37"/>
      <c r="AA24" s="37"/>
    </row>
    <row r="25" spans="1:27" ht="21" customHeight="1" x14ac:dyDescent="0.15">
      <c r="A25" s="20">
        <v>22</v>
      </c>
      <c r="B25" s="46"/>
      <c r="C25" s="45"/>
      <c r="D25" s="37"/>
      <c r="E25" s="37"/>
      <c r="F25" s="37"/>
      <c r="G25" s="37"/>
      <c r="H25" s="37"/>
      <c r="I25" s="36"/>
      <c r="J25" s="37"/>
      <c r="K25" s="36"/>
      <c r="L25" s="36"/>
      <c r="M25" s="36"/>
      <c r="N25" s="37"/>
      <c r="O25" s="36"/>
      <c r="P25" s="37"/>
      <c r="Q25" s="37"/>
      <c r="R25" s="37"/>
      <c r="S25" s="37"/>
      <c r="T25" s="37"/>
      <c r="U25" s="37"/>
      <c r="V25" s="37"/>
      <c r="W25" s="37"/>
      <c r="X25" s="36">
        <v>0</v>
      </c>
      <c r="Y25" s="37"/>
      <c r="Z25" s="37"/>
      <c r="AA25" s="37"/>
    </row>
    <row r="26" spans="1:27" ht="21" customHeight="1" x14ac:dyDescent="0.15">
      <c r="A26" s="20">
        <v>23</v>
      </c>
      <c r="B26" s="33"/>
      <c r="C26" s="45"/>
      <c r="D26" s="37"/>
      <c r="E26" s="37"/>
      <c r="F26" s="37"/>
      <c r="G26" s="37"/>
      <c r="H26" s="37"/>
      <c r="I26" s="36"/>
      <c r="J26" s="37"/>
      <c r="K26" s="36"/>
      <c r="L26" s="36"/>
      <c r="M26" s="36"/>
      <c r="N26" s="37"/>
      <c r="O26" s="48"/>
      <c r="P26" s="37"/>
      <c r="Q26" s="37"/>
      <c r="R26" s="37"/>
      <c r="S26" s="37"/>
      <c r="T26" s="37"/>
      <c r="U26" s="37"/>
      <c r="V26" s="37"/>
      <c r="W26" s="37"/>
      <c r="X26" s="36">
        <v>0</v>
      </c>
      <c r="Y26" s="37"/>
      <c r="Z26" s="37"/>
      <c r="AA26" s="37"/>
    </row>
    <row r="27" spans="1:27" x14ac:dyDescent="0.15">
      <c r="K27" s="44"/>
      <c r="L27" s="44"/>
      <c r="M27" s="44"/>
      <c r="N27" s="44"/>
      <c r="P27" s="50"/>
      <c r="V27" s="50"/>
      <c r="W27" s="50"/>
    </row>
    <row r="28" spans="1:27" ht="14" x14ac:dyDescent="0.15">
      <c r="E28" s="38"/>
      <c r="P28" s="49"/>
      <c r="V28" s="49"/>
      <c r="W28" s="49"/>
    </row>
    <row r="29" spans="1:27" ht="14" x14ac:dyDescent="0.15">
      <c r="A29" s="71" t="s">
        <v>80</v>
      </c>
      <c r="B29" s="71"/>
    </row>
    <row r="30" spans="1:27" x14ac:dyDescent="0.15">
      <c r="E30" s="34"/>
      <c r="F30" s="34"/>
    </row>
    <row r="31" spans="1:27" x14ac:dyDescent="0.15">
      <c r="A31" s="70" t="s">
        <v>108</v>
      </c>
      <c r="B31" s="70"/>
    </row>
    <row r="32" spans="1:27" x14ac:dyDescent="0.15">
      <c r="A32" t="s">
        <v>88</v>
      </c>
      <c r="B32" s="29" t="s">
        <v>93</v>
      </c>
    </row>
    <row r="33" spans="1:4" x14ac:dyDescent="0.15">
      <c r="A33" t="s">
        <v>89</v>
      </c>
      <c r="B33" s="29" t="s">
        <v>94</v>
      </c>
    </row>
    <row r="34" spans="1:4" x14ac:dyDescent="0.15">
      <c r="A34" t="s">
        <v>90</v>
      </c>
      <c r="B34" s="29" t="s">
        <v>95</v>
      </c>
    </row>
    <row r="35" spans="1:4" x14ac:dyDescent="0.15">
      <c r="A35" t="s">
        <v>91</v>
      </c>
      <c r="B35" s="29" t="s">
        <v>96</v>
      </c>
    </row>
    <row r="36" spans="1:4" x14ac:dyDescent="0.15">
      <c r="A36" t="s">
        <v>92</v>
      </c>
      <c r="B36" s="29" t="s">
        <v>97</v>
      </c>
    </row>
    <row r="37" spans="1:4" x14ac:dyDescent="0.15">
      <c r="A37" s="69" t="s">
        <v>98</v>
      </c>
      <c r="B37" s="69"/>
      <c r="C37" s="69"/>
    </row>
    <row r="39" spans="1:4" x14ac:dyDescent="0.15">
      <c r="A39" s="28" t="s">
        <v>76</v>
      </c>
      <c r="D39" s="34"/>
    </row>
    <row r="40" spans="1:4" x14ac:dyDescent="0.15">
      <c r="A40" t="s">
        <v>85</v>
      </c>
      <c r="B40" s="29">
        <v>20</v>
      </c>
      <c r="D40" s="34"/>
    </row>
    <row r="41" spans="1:4" x14ac:dyDescent="0.15">
      <c r="A41" t="s">
        <v>86</v>
      </c>
      <c r="B41" s="29">
        <v>10</v>
      </c>
    </row>
    <row r="42" spans="1:4" x14ac:dyDescent="0.15">
      <c r="A42" t="s">
        <v>87</v>
      </c>
      <c r="B42" s="29">
        <v>5</v>
      </c>
    </row>
    <row r="43" spans="1:4" x14ac:dyDescent="0.15">
      <c r="A43" s="70" t="s">
        <v>77</v>
      </c>
      <c r="B43" s="70"/>
      <c r="C43" s="70"/>
      <c r="D43" s="34"/>
    </row>
    <row r="44" spans="1:4" x14ac:dyDescent="0.15">
      <c r="D44" s="34"/>
    </row>
    <row r="45" spans="1:4" x14ac:dyDescent="0.15">
      <c r="A45" s="28" t="s">
        <v>99</v>
      </c>
    </row>
    <row r="46" spans="1:4" x14ac:dyDescent="0.15">
      <c r="A46" t="s">
        <v>85</v>
      </c>
      <c r="B46" s="29">
        <v>10</v>
      </c>
    </row>
    <row r="47" spans="1:4" x14ac:dyDescent="0.15">
      <c r="A47" t="s">
        <v>86</v>
      </c>
      <c r="B47" s="29">
        <v>5</v>
      </c>
      <c r="D47" s="34"/>
    </row>
    <row r="48" spans="1:4" x14ac:dyDescent="0.15">
      <c r="A48" t="s">
        <v>87</v>
      </c>
      <c r="B48" s="29">
        <v>3</v>
      </c>
    </row>
    <row r="49" spans="1:3" x14ac:dyDescent="0.15">
      <c r="A49" s="70" t="s">
        <v>77</v>
      </c>
      <c r="B49" s="70"/>
      <c r="C49" s="70"/>
    </row>
    <row r="52" spans="1:3" x14ac:dyDescent="0.15">
      <c r="A52" s="28" t="s">
        <v>118</v>
      </c>
    </row>
    <row r="53" spans="1:3" x14ac:dyDescent="0.15">
      <c r="A53" t="s">
        <v>101</v>
      </c>
      <c r="B53" t="s">
        <v>113</v>
      </c>
    </row>
    <row r="54" spans="1:3" x14ac:dyDescent="0.15">
      <c r="A54" t="s">
        <v>109</v>
      </c>
      <c r="B54" t="s">
        <v>114</v>
      </c>
    </row>
    <row r="55" spans="1:3" x14ac:dyDescent="0.15">
      <c r="A55" t="s">
        <v>110</v>
      </c>
      <c r="B55" t="s">
        <v>115</v>
      </c>
    </row>
    <row r="56" spans="1:3" x14ac:dyDescent="0.15">
      <c r="A56" t="s">
        <v>111</v>
      </c>
      <c r="B56" t="s">
        <v>116</v>
      </c>
    </row>
    <row r="57" spans="1:3" x14ac:dyDescent="0.15">
      <c r="A57" t="s">
        <v>112</v>
      </c>
      <c r="B57" t="s">
        <v>117</v>
      </c>
    </row>
    <row r="58" spans="1:3" x14ac:dyDescent="0.15">
      <c r="A58" s="69" t="s">
        <v>98</v>
      </c>
      <c r="B58" s="69"/>
      <c r="C58" s="69"/>
    </row>
    <row r="61" spans="1:3" x14ac:dyDescent="0.15">
      <c r="A61" s="28" t="s">
        <v>100</v>
      </c>
    </row>
    <row r="62" spans="1:3" x14ac:dyDescent="0.15">
      <c r="A62" t="s">
        <v>101</v>
      </c>
      <c r="B62" s="29" t="s">
        <v>104</v>
      </c>
    </row>
    <row r="63" spans="1:3" x14ac:dyDescent="0.15">
      <c r="A63" t="s">
        <v>102</v>
      </c>
      <c r="B63" s="29" t="s">
        <v>105</v>
      </c>
    </row>
    <row r="64" spans="1:3" x14ac:dyDescent="0.15">
      <c r="A64" t="s">
        <v>103</v>
      </c>
      <c r="B64" s="29" t="s">
        <v>106</v>
      </c>
    </row>
  </sheetData>
  <sortState xmlns:xlrd2="http://schemas.microsoft.com/office/spreadsheetml/2017/richdata2" ref="B6:AA20">
    <sortCondition descending="1" ref="C6:C20"/>
  </sortState>
  <mergeCells count="6">
    <mergeCell ref="A58:C58"/>
    <mergeCell ref="A29:B29"/>
    <mergeCell ref="A31:B31"/>
    <mergeCell ref="A37:C37"/>
    <mergeCell ref="A43:C43"/>
    <mergeCell ref="A49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OOM Allocation Points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Nicci Taylor</cp:lastModifiedBy>
  <cp:lastPrinted>2015-12-05T07:31:53Z</cp:lastPrinted>
  <dcterms:created xsi:type="dcterms:W3CDTF">2011-04-18T11:29:45Z</dcterms:created>
  <dcterms:modified xsi:type="dcterms:W3CDTF">2024-03-10T08:00:26Z</dcterms:modified>
</cp:coreProperties>
</file>