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niccitaylor/Dropbox/Web Page/Junior Order of Merit/2025/"/>
    </mc:Choice>
  </mc:AlternateContent>
  <xr:revisionPtr revIDLastSave="0" documentId="13_ncr:1_{1A8EA766-5E55-EA40-A688-BE7CF416ECB0}" xr6:coauthVersionLast="47" xr6:coauthVersionMax="47" xr10:uidLastSave="{00000000-0000-0000-0000-000000000000}"/>
  <bookViews>
    <workbookView xWindow="0" yWindow="740" windowWidth="29400" windowHeight="16920" activeTab="3" xr2:uid="{00000000-000D-0000-FFFF-FFFF00000000}"/>
  </bookViews>
  <sheets>
    <sheet name="KZNLGA Allocation Points" sheetId="12" r:id="rId1"/>
    <sheet name="2023" sheetId="13" r:id="rId2"/>
    <sheet name="2024" sheetId="14" r:id="rId3"/>
    <sheet name="2025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5" l="1"/>
  <c r="C13" i="15"/>
  <c r="C9" i="15"/>
  <c r="C21" i="15"/>
  <c r="C20" i="15"/>
  <c r="C19" i="15"/>
  <c r="C18" i="15"/>
  <c r="C15" i="15"/>
  <c r="C14" i="15"/>
  <c r="C11" i="15"/>
  <c r="C10" i="15"/>
  <c r="C8" i="15"/>
  <c r="C7" i="15"/>
  <c r="C16" i="14"/>
  <c r="C12" i="14"/>
  <c r="C21" i="14"/>
  <c r="C20" i="14"/>
  <c r="C11" i="14" l="1"/>
  <c r="C19" i="14"/>
  <c r="C14" i="14"/>
  <c r="C15" i="14"/>
  <c r="C7" i="14"/>
  <c r="C13" i="14"/>
  <c r="C10" i="14"/>
  <c r="C8" i="14"/>
  <c r="C9" i="14"/>
  <c r="C16" i="13"/>
  <c r="C17" i="13"/>
  <c r="C18" i="13"/>
  <c r="C19" i="13"/>
  <c r="C20" i="13"/>
  <c r="C21" i="13"/>
  <c r="C22" i="13"/>
  <c r="C15" i="13"/>
  <c r="C9" i="13"/>
  <c r="C10" i="13"/>
  <c r="C11" i="13"/>
  <c r="C12" i="13"/>
  <c r="C7" i="13"/>
  <c r="C8" i="13"/>
</calcChain>
</file>

<file path=xl/sharedStrings.xml><?xml version="1.0" encoding="utf-8"?>
<sst xmlns="http://schemas.openxmlformats.org/spreadsheetml/2006/main" count="245" uniqueCount="120">
  <si>
    <t>Midlands Region</t>
  </si>
  <si>
    <t>North Coast Region</t>
  </si>
  <si>
    <t>Northern Region</t>
  </si>
  <si>
    <t xml:space="preserve">POINTS FOR  KZN EVENTS </t>
  </si>
  <si>
    <t>Points Awared to each member of the team</t>
  </si>
  <si>
    <t>1pt for each round played in the MP draw if knocked out by semi's</t>
  </si>
  <si>
    <t>Position Finished by a KZN Player</t>
  </si>
  <si>
    <t>KZN SP</t>
  </si>
  <si>
    <t>KZN MP</t>
  </si>
  <si>
    <t>KZN INTERCLUB</t>
  </si>
  <si>
    <t>Position Finished</t>
  </si>
  <si>
    <t>Durban Region</t>
  </si>
  <si>
    <t>WGSA SP</t>
  </si>
  <si>
    <t>*Participation in all of the below championships will earn 1 point for participation</t>
  </si>
  <si>
    <t>half pt for each round played in the MP draw if knocked out by semi's</t>
  </si>
  <si>
    <t>WGSA MP Plate</t>
  </si>
  <si>
    <t>North West Champs</t>
  </si>
  <si>
    <t>Southern Cape SP Champs</t>
  </si>
  <si>
    <t>PLAYERS</t>
  </si>
  <si>
    <t>POINTS</t>
  </si>
  <si>
    <t xml:space="preserve">Olivia Wood </t>
  </si>
  <si>
    <t>Jemima Ullyett</t>
  </si>
  <si>
    <t>Kamaya Moodliar</t>
  </si>
  <si>
    <t>South Coast Region</t>
  </si>
  <si>
    <t>GolfRSA Junior Rose Bowl</t>
  </si>
  <si>
    <t>Boland SP Champ</t>
  </si>
  <si>
    <t>Border / EP Champs SP</t>
  </si>
  <si>
    <t>Ekhurleni SP Champs</t>
  </si>
  <si>
    <t>Freestate     SP Champs</t>
  </si>
  <si>
    <t>Gauteng     MP Champs</t>
  </si>
  <si>
    <t>Mpumalanga SP Champs</t>
  </si>
  <si>
    <t>Limpopo      SP Champs</t>
  </si>
  <si>
    <t>Gauteng SP 54 Hole Champs</t>
  </si>
  <si>
    <t>Western Province       SP Champ</t>
  </si>
  <si>
    <t>Boland           Jnr Champs</t>
  </si>
  <si>
    <t>Gauteng Jnr Champ</t>
  </si>
  <si>
    <t>Gauteng North Jnr Champs</t>
  </si>
  <si>
    <t>Western Province       Jnr Champ</t>
  </si>
  <si>
    <t>Zee Madula</t>
  </si>
  <si>
    <t>Paro Kirstensamy</t>
  </si>
  <si>
    <t>Charlotte Phipps</t>
  </si>
  <si>
    <t xml:space="preserve">              OOM POINTS</t>
  </si>
  <si>
    <t>GOLFRSA/PROVINCIAL TOURNAMENTS</t>
  </si>
  <si>
    <t>MATCHPLAY</t>
  </si>
  <si>
    <t>REGIONAL</t>
  </si>
  <si>
    <t xml:space="preserve"> </t>
  </si>
  <si>
    <t>GolfRSA  Nomads  SA Girls</t>
  </si>
  <si>
    <r>
      <t xml:space="preserve">                                                                         </t>
    </r>
    <r>
      <rPr>
        <sz val="12"/>
        <rFont val="Arial"/>
        <family val="2"/>
      </rPr>
      <t xml:space="preserve">                     </t>
    </r>
    <r>
      <rPr>
        <b/>
        <sz val="12"/>
        <rFont val="Arial"/>
        <family val="2"/>
      </rPr>
      <t xml:space="preserve"> JUNIOR TOURNAMENT POINTS</t>
    </r>
  </si>
  <si>
    <t>Abigail Thambiran</t>
  </si>
  <si>
    <t>Christelle Van Tonder</t>
  </si>
  <si>
    <t>Heike Venter</t>
  </si>
  <si>
    <t>Caitlin Van Heerden</t>
  </si>
  <si>
    <t>Shane Van der Merwe</t>
  </si>
  <si>
    <t>BRONZE / COPPER</t>
  </si>
  <si>
    <t>GOLD/SILVER</t>
  </si>
  <si>
    <t>KZN Junior Bronze &amp; copper</t>
  </si>
  <si>
    <t>Lwazi Goba</t>
  </si>
  <si>
    <t>2022/2023</t>
  </si>
  <si>
    <t xml:space="preserve">KZN Junior Champs    54 Hole </t>
  </si>
  <si>
    <t xml:space="preserve">KZN Champs Strokeplay </t>
  </si>
  <si>
    <t xml:space="preserve">KZN Champs Matchplay </t>
  </si>
  <si>
    <t>Nomads SA Junior International</t>
  </si>
  <si>
    <t>field must be 20 or more players, otherwise points on pro rata</t>
  </si>
  <si>
    <t>Tamika Wolfe</t>
  </si>
  <si>
    <t>Kesha Louw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</si>
  <si>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</si>
  <si>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</si>
  <si>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</si>
  <si>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</si>
  <si>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</si>
  <si>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</si>
  <si>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</si>
  <si>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</si>
  <si>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</si>
  <si>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</si>
  <si>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Winner = 20</t>
  </si>
  <si>
    <t>Runner up = 10</t>
  </si>
  <si>
    <t>Semi Finals = 5</t>
  </si>
  <si>
    <t>PLATE</t>
  </si>
  <si>
    <t>Winner = 10</t>
  </si>
  <si>
    <t>Runner up = 5</t>
  </si>
  <si>
    <t>Northern Cape SP Champs</t>
  </si>
  <si>
    <t>Ackerman Champs</t>
  </si>
  <si>
    <t>KZNLGA JUNIOR CHAMPS</t>
  </si>
  <si>
    <t>Ekurhuleni Jnr Champ</t>
  </si>
  <si>
    <t>GofRSA Junior International     Girls</t>
  </si>
  <si>
    <t>Danya Thompson</t>
  </si>
  <si>
    <t>2023/2024</t>
  </si>
  <si>
    <t xml:space="preserve">JUNIOR ORDER OF MERIT POINTS </t>
  </si>
  <si>
    <t>NB: IT IS TO BE NOTED THAT JUNIORS RECEIVE 1 APPEARANCE POINT FOR ALL EVENTS LISTED BELOW THAT ARE PLAYED WITHIN KZN BORDERS</t>
  </si>
  <si>
    <t>POINTS FOR REGIONAL STROKE PLAY CHAMPIONSHIPS</t>
  </si>
  <si>
    <t>POINTS FOR SA WOMENS AMATEUR CHAMPIONSHIPS</t>
  </si>
  <si>
    <t>Points in these 3 events will be awarded to the the 1st 6 SP &amp; 4 MP KZN Players regardless to position in the field</t>
  </si>
  <si>
    <t>KZN JNR CHAMPS</t>
  </si>
  <si>
    <t>WGSA SP QUALIFIER FOR THE MATCH PLAY</t>
  </si>
  <si>
    <t>WGSA MP Champ</t>
  </si>
  <si>
    <t>WGSA NOMADS ROSE BOWL</t>
  </si>
  <si>
    <t xml:space="preserve">NOMADS SA GIRLS </t>
  </si>
  <si>
    <t xml:space="preserve">NOMADS INTERNATIONAL </t>
  </si>
  <si>
    <t>POINTS FOR OTHER PROVINCIAL &amp; JUNIOR PROVINCIAL CHAMPIONSHIPS</t>
  </si>
  <si>
    <t>Boland Open + Jnr Champs</t>
  </si>
  <si>
    <t>Western Province Champs</t>
  </si>
  <si>
    <t>Border &amp; EP SP Champs</t>
  </si>
  <si>
    <t>Cape Town Ladies Open</t>
  </si>
  <si>
    <r>
      <t xml:space="preserve">Gauteng </t>
    </r>
    <r>
      <rPr>
        <b/>
        <u/>
        <sz val="9"/>
        <rFont val="Calibri (Body)"/>
      </rPr>
      <t>North</t>
    </r>
    <r>
      <rPr>
        <b/>
        <sz val="9"/>
        <rFont val="Calibri"/>
        <family val="2"/>
        <scheme val="minor"/>
      </rPr>
      <t xml:space="preserve"> Jnr Champs</t>
    </r>
  </si>
  <si>
    <t>Joburg Ladies Open</t>
  </si>
  <si>
    <t>North West SP Champs</t>
  </si>
  <si>
    <t>Western Province  JNR Champs</t>
  </si>
  <si>
    <t>Free State Jnr Champs</t>
  </si>
  <si>
    <t>Gauteng  SP 54 Holes</t>
  </si>
  <si>
    <t>Limpopo SP Champs</t>
  </si>
  <si>
    <r>
      <t xml:space="preserve">Gauteng </t>
    </r>
    <r>
      <rPr>
        <b/>
        <u/>
        <sz val="9"/>
        <rFont val="Calibri (Body)"/>
      </rPr>
      <t>North</t>
    </r>
    <r>
      <rPr>
        <b/>
        <sz val="9"/>
        <rFont val="Calibri"/>
        <family val="2"/>
        <scheme val="minor"/>
      </rPr>
      <t xml:space="preserve"> SP Champs</t>
    </r>
  </si>
  <si>
    <t>Northern Cape Champs</t>
  </si>
  <si>
    <t xml:space="preserve">Ekurhleni Open, JNR </t>
  </si>
  <si>
    <t>Southern Cape SP</t>
  </si>
  <si>
    <t>Suhani Singh</t>
  </si>
  <si>
    <t>Rachel Botha</t>
  </si>
  <si>
    <t>Emily Grant</t>
  </si>
  <si>
    <t>Taylor Hope</t>
  </si>
  <si>
    <t>Shreya Naidoo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</si>
</sst>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  <font>
      <b/>
      <sz val="10"/>
      <color theme="5"/>
      <name val="Arial"/>
      <family val="2"/>
    </font>
    <font>
      <b/>
      <sz val="10"/>
      <color rgb="FFFF6600"/>
      <name val="Arial"/>
      <family val="2"/>
    </font>
    <font>
      <sz val="10"/>
      <color theme="2"/>
      <name val="Arial"/>
      <family val="2"/>
    </font>
    <font>
      <sz val="10"/>
      <color theme="2" tint="-9.9978637043366805E-2"/>
      <name val="Arial"/>
      <family val="2"/>
    </font>
    <font>
      <b/>
      <sz val="10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u/>
      <sz val="10"/>
      <name val="Arial"/>
      <family val="2"/>
    </font>
    <font>
      <b/>
      <sz val="9"/>
      <name val="Calibri"/>
      <family val="2"/>
      <scheme val="minor"/>
    </font>
    <font>
      <b/>
      <u/>
      <sz val="9"/>
      <name val="Calibri (Body)"/>
    </font>
    <font>
      <sz val="11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8" fillId="0" borderId="0" xfId="1"/>
    <xf numFmtId="0" fontId="8" fillId="0" borderId="1" xfId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1" xfId="1" applyBorder="1"/>
    <xf numFmtId="0" fontId="10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wrapText="1"/>
    </xf>
    <xf numFmtId="0" fontId="8" fillId="0" borderId="1" xfId="1" applyBorder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3" xfId="1" applyBorder="1"/>
    <xf numFmtId="0" fontId="8" fillId="0" borderId="2" xfId="1" applyBorder="1"/>
    <xf numFmtId="164" fontId="2" fillId="0" borderId="1" xfId="0" applyNumberFormat="1" applyFont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8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2" fillId="5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 vertical="center"/>
    </xf>
    <xf numFmtId="0" fontId="8" fillId="0" borderId="8" xfId="1" applyBorder="1"/>
    <xf numFmtId="0" fontId="11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8" fillId="0" borderId="0" xfId="1" applyFont="1"/>
    <xf numFmtId="0" fontId="29" fillId="0" borderId="1" xfId="1" applyFont="1" applyBorder="1" applyAlignment="1">
      <alignment horizontal="center" vertical="center" wrapText="1"/>
    </xf>
    <xf numFmtId="0" fontId="8" fillId="0" borderId="0" xfId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9" fillId="0" borderId="16" xfId="1" applyFont="1" applyBorder="1" applyAlignment="1">
      <alignment horizontal="center" wrapText="1"/>
    </xf>
    <xf numFmtId="0" fontId="9" fillId="0" borderId="0" xfId="1" applyFont="1" applyAlignment="1">
      <alignment horizont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4" fillId="0" borderId="0" xfId="1" applyFont="1"/>
    <xf numFmtId="0" fontId="25" fillId="0" borderId="0" xfId="0" applyFont="1"/>
    <xf numFmtId="0" fontId="9" fillId="0" borderId="8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zoomScale="141" zoomScaleNormal="100" workbookViewId="0">
      <selection activeCell="R6" sqref="R6"/>
    </sheetView>
  </sheetViews>
  <sheetFormatPr baseColWidth="10" defaultColWidth="8.83203125" defaultRowHeight="15" x14ac:dyDescent="0.2"/>
  <cols>
    <col min="1" max="5" width="6.5" style="1" customWidth="1"/>
    <col min="6" max="6" width="0.1640625" style="1" customWidth="1"/>
    <col min="7" max="7" width="5.83203125" style="1" customWidth="1"/>
    <col min="8" max="12" width="6.5" style="1" customWidth="1"/>
    <col min="13" max="13" width="0.1640625" style="1" customWidth="1"/>
    <col min="14" max="14" width="5.83203125" style="1" customWidth="1"/>
    <col min="15" max="15" width="6.5" style="1" customWidth="1"/>
    <col min="16" max="16" width="6.83203125" style="1" customWidth="1"/>
    <col min="17" max="17" width="6.6640625" style="1" customWidth="1"/>
    <col min="18" max="18" width="6.1640625" style="1" customWidth="1"/>
    <col min="19" max="19" width="6.5" style="1" customWidth="1"/>
    <col min="20" max="20" width="9.83203125" style="1" customWidth="1"/>
    <col min="21" max="22" width="6.5" style="1" customWidth="1"/>
    <col min="23" max="23" width="6.33203125" style="1" customWidth="1"/>
    <col min="24" max="24" width="7.6640625" style="1" customWidth="1"/>
    <col min="25" max="256" width="8.83203125" style="1"/>
    <col min="257" max="261" width="6.5" style="1" customWidth="1"/>
    <col min="262" max="262" width="1.5" style="1" customWidth="1"/>
    <col min="263" max="268" width="6.5" style="1" customWidth="1"/>
    <col min="269" max="269" width="1.33203125" style="1" customWidth="1"/>
    <col min="270" max="278" width="6.5" style="1" customWidth="1"/>
    <col min="279" max="512" width="8.83203125" style="1"/>
    <col min="513" max="517" width="6.5" style="1" customWidth="1"/>
    <col min="518" max="518" width="1.5" style="1" customWidth="1"/>
    <col min="519" max="524" width="6.5" style="1" customWidth="1"/>
    <col min="525" max="525" width="1.33203125" style="1" customWidth="1"/>
    <col min="526" max="534" width="6.5" style="1" customWidth="1"/>
    <col min="535" max="768" width="8.83203125" style="1"/>
    <col min="769" max="773" width="6.5" style="1" customWidth="1"/>
    <col min="774" max="774" width="1.5" style="1" customWidth="1"/>
    <col min="775" max="780" width="6.5" style="1" customWidth="1"/>
    <col min="781" max="781" width="1.33203125" style="1" customWidth="1"/>
    <col min="782" max="790" width="6.5" style="1" customWidth="1"/>
    <col min="791" max="1024" width="8.83203125" style="1"/>
    <col min="1025" max="1029" width="6.5" style="1" customWidth="1"/>
    <col min="1030" max="1030" width="1.5" style="1" customWidth="1"/>
    <col min="1031" max="1036" width="6.5" style="1" customWidth="1"/>
    <col min="1037" max="1037" width="1.33203125" style="1" customWidth="1"/>
    <col min="1038" max="1046" width="6.5" style="1" customWidth="1"/>
    <col min="1047" max="1280" width="8.83203125" style="1"/>
    <col min="1281" max="1285" width="6.5" style="1" customWidth="1"/>
    <col min="1286" max="1286" width="1.5" style="1" customWidth="1"/>
    <col min="1287" max="1292" width="6.5" style="1" customWidth="1"/>
    <col min="1293" max="1293" width="1.33203125" style="1" customWidth="1"/>
    <col min="1294" max="1302" width="6.5" style="1" customWidth="1"/>
    <col min="1303" max="1536" width="8.83203125" style="1"/>
    <col min="1537" max="1541" width="6.5" style="1" customWidth="1"/>
    <col min="1542" max="1542" width="1.5" style="1" customWidth="1"/>
    <col min="1543" max="1548" width="6.5" style="1" customWidth="1"/>
    <col min="1549" max="1549" width="1.33203125" style="1" customWidth="1"/>
    <col min="1550" max="1558" width="6.5" style="1" customWidth="1"/>
    <col min="1559" max="1792" width="8.83203125" style="1"/>
    <col min="1793" max="1797" width="6.5" style="1" customWidth="1"/>
    <col min="1798" max="1798" width="1.5" style="1" customWidth="1"/>
    <col min="1799" max="1804" width="6.5" style="1" customWidth="1"/>
    <col min="1805" max="1805" width="1.33203125" style="1" customWidth="1"/>
    <col min="1806" max="1814" width="6.5" style="1" customWidth="1"/>
    <col min="1815" max="2048" width="8.83203125" style="1"/>
    <col min="2049" max="2053" width="6.5" style="1" customWidth="1"/>
    <col min="2054" max="2054" width="1.5" style="1" customWidth="1"/>
    <col min="2055" max="2060" width="6.5" style="1" customWidth="1"/>
    <col min="2061" max="2061" width="1.33203125" style="1" customWidth="1"/>
    <col min="2062" max="2070" width="6.5" style="1" customWidth="1"/>
    <col min="2071" max="2304" width="8.83203125" style="1"/>
    <col min="2305" max="2309" width="6.5" style="1" customWidth="1"/>
    <col min="2310" max="2310" width="1.5" style="1" customWidth="1"/>
    <col min="2311" max="2316" width="6.5" style="1" customWidth="1"/>
    <col min="2317" max="2317" width="1.33203125" style="1" customWidth="1"/>
    <col min="2318" max="2326" width="6.5" style="1" customWidth="1"/>
    <col min="2327" max="2560" width="8.83203125" style="1"/>
    <col min="2561" max="2565" width="6.5" style="1" customWidth="1"/>
    <col min="2566" max="2566" width="1.5" style="1" customWidth="1"/>
    <col min="2567" max="2572" width="6.5" style="1" customWidth="1"/>
    <col min="2573" max="2573" width="1.33203125" style="1" customWidth="1"/>
    <col min="2574" max="2582" width="6.5" style="1" customWidth="1"/>
    <col min="2583" max="2816" width="8.83203125" style="1"/>
    <col min="2817" max="2821" width="6.5" style="1" customWidth="1"/>
    <col min="2822" max="2822" width="1.5" style="1" customWidth="1"/>
    <col min="2823" max="2828" width="6.5" style="1" customWidth="1"/>
    <col min="2829" max="2829" width="1.33203125" style="1" customWidth="1"/>
    <col min="2830" max="2838" width="6.5" style="1" customWidth="1"/>
    <col min="2839" max="3072" width="8.83203125" style="1"/>
    <col min="3073" max="3077" width="6.5" style="1" customWidth="1"/>
    <col min="3078" max="3078" width="1.5" style="1" customWidth="1"/>
    <col min="3079" max="3084" width="6.5" style="1" customWidth="1"/>
    <col min="3085" max="3085" width="1.33203125" style="1" customWidth="1"/>
    <col min="3086" max="3094" width="6.5" style="1" customWidth="1"/>
    <col min="3095" max="3328" width="8.83203125" style="1"/>
    <col min="3329" max="3333" width="6.5" style="1" customWidth="1"/>
    <col min="3334" max="3334" width="1.5" style="1" customWidth="1"/>
    <col min="3335" max="3340" width="6.5" style="1" customWidth="1"/>
    <col min="3341" max="3341" width="1.33203125" style="1" customWidth="1"/>
    <col min="3342" max="3350" width="6.5" style="1" customWidth="1"/>
    <col min="3351" max="3584" width="8.83203125" style="1"/>
    <col min="3585" max="3589" width="6.5" style="1" customWidth="1"/>
    <col min="3590" max="3590" width="1.5" style="1" customWidth="1"/>
    <col min="3591" max="3596" width="6.5" style="1" customWidth="1"/>
    <col min="3597" max="3597" width="1.33203125" style="1" customWidth="1"/>
    <col min="3598" max="3606" width="6.5" style="1" customWidth="1"/>
    <col min="3607" max="3840" width="8.83203125" style="1"/>
    <col min="3841" max="3845" width="6.5" style="1" customWidth="1"/>
    <col min="3846" max="3846" width="1.5" style="1" customWidth="1"/>
    <col min="3847" max="3852" width="6.5" style="1" customWidth="1"/>
    <col min="3853" max="3853" width="1.33203125" style="1" customWidth="1"/>
    <col min="3854" max="3862" width="6.5" style="1" customWidth="1"/>
    <col min="3863" max="4096" width="8.83203125" style="1"/>
    <col min="4097" max="4101" width="6.5" style="1" customWidth="1"/>
    <col min="4102" max="4102" width="1.5" style="1" customWidth="1"/>
    <col min="4103" max="4108" width="6.5" style="1" customWidth="1"/>
    <col min="4109" max="4109" width="1.33203125" style="1" customWidth="1"/>
    <col min="4110" max="4118" width="6.5" style="1" customWidth="1"/>
    <col min="4119" max="4352" width="8.83203125" style="1"/>
    <col min="4353" max="4357" width="6.5" style="1" customWidth="1"/>
    <col min="4358" max="4358" width="1.5" style="1" customWidth="1"/>
    <col min="4359" max="4364" width="6.5" style="1" customWidth="1"/>
    <col min="4365" max="4365" width="1.33203125" style="1" customWidth="1"/>
    <col min="4366" max="4374" width="6.5" style="1" customWidth="1"/>
    <col min="4375" max="4608" width="8.83203125" style="1"/>
    <col min="4609" max="4613" width="6.5" style="1" customWidth="1"/>
    <col min="4614" max="4614" width="1.5" style="1" customWidth="1"/>
    <col min="4615" max="4620" width="6.5" style="1" customWidth="1"/>
    <col min="4621" max="4621" width="1.33203125" style="1" customWidth="1"/>
    <col min="4622" max="4630" width="6.5" style="1" customWidth="1"/>
    <col min="4631" max="4864" width="8.83203125" style="1"/>
    <col min="4865" max="4869" width="6.5" style="1" customWidth="1"/>
    <col min="4870" max="4870" width="1.5" style="1" customWidth="1"/>
    <col min="4871" max="4876" width="6.5" style="1" customWidth="1"/>
    <col min="4877" max="4877" width="1.33203125" style="1" customWidth="1"/>
    <col min="4878" max="4886" width="6.5" style="1" customWidth="1"/>
    <col min="4887" max="5120" width="8.83203125" style="1"/>
    <col min="5121" max="5125" width="6.5" style="1" customWidth="1"/>
    <col min="5126" max="5126" width="1.5" style="1" customWidth="1"/>
    <col min="5127" max="5132" width="6.5" style="1" customWidth="1"/>
    <col min="5133" max="5133" width="1.33203125" style="1" customWidth="1"/>
    <col min="5134" max="5142" width="6.5" style="1" customWidth="1"/>
    <col min="5143" max="5376" width="8.83203125" style="1"/>
    <col min="5377" max="5381" width="6.5" style="1" customWidth="1"/>
    <col min="5382" max="5382" width="1.5" style="1" customWidth="1"/>
    <col min="5383" max="5388" width="6.5" style="1" customWidth="1"/>
    <col min="5389" max="5389" width="1.33203125" style="1" customWidth="1"/>
    <col min="5390" max="5398" width="6.5" style="1" customWidth="1"/>
    <col min="5399" max="5632" width="8.83203125" style="1"/>
    <col min="5633" max="5637" width="6.5" style="1" customWidth="1"/>
    <col min="5638" max="5638" width="1.5" style="1" customWidth="1"/>
    <col min="5639" max="5644" width="6.5" style="1" customWidth="1"/>
    <col min="5645" max="5645" width="1.33203125" style="1" customWidth="1"/>
    <col min="5646" max="5654" width="6.5" style="1" customWidth="1"/>
    <col min="5655" max="5888" width="8.83203125" style="1"/>
    <col min="5889" max="5893" width="6.5" style="1" customWidth="1"/>
    <col min="5894" max="5894" width="1.5" style="1" customWidth="1"/>
    <col min="5895" max="5900" width="6.5" style="1" customWidth="1"/>
    <col min="5901" max="5901" width="1.33203125" style="1" customWidth="1"/>
    <col min="5902" max="5910" width="6.5" style="1" customWidth="1"/>
    <col min="5911" max="6144" width="8.83203125" style="1"/>
    <col min="6145" max="6149" width="6.5" style="1" customWidth="1"/>
    <col min="6150" max="6150" width="1.5" style="1" customWidth="1"/>
    <col min="6151" max="6156" width="6.5" style="1" customWidth="1"/>
    <col min="6157" max="6157" width="1.33203125" style="1" customWidth="1"/>
    <col min="6158" max="6166" width="6.5" style="1" customWidth="1"/>
    <col min="6167" max="6400" width="8.83203125" style="1"/>
    <col min="6401" max="6405" width="6.5" style="1" customWidth="1"/>
    <col min="6406" max="6406" width="1.5" style="1" customWidth="1"/>
    <col min="6407" max="6412" width="6.5" style="1" customWidth="1"/>
    <col min="6413" max="6413" width="1.33203125" style="1" customWidth="1"/>
    <col min="6414" max="6422" width="6.5" style="1" customWidth="1"/>
    <col min="6423" max="6656" width="8.83203125" style="1"/>
    <col min="6657" max="6661" width="6.5" style="1" customWidth="1"/>
    <col min="6662" max="6662" width="1.5" style="1" customWidth="1"/>
    <col min="6663" max="6668" width="6.5" style="1" customWidth="1"/>
    <col min="6669" max="6669" width="1.33203125" style="1" customWidth="1"/>
    <col min="6670" max="6678" width="6.5" style="1" customWidth="1"/>
    <col min="6679" max="6912" width="8.83203125" style="1"/>
    <col min="6913" max="6917" width="6.5" style="1" customWidth="1"/>
    <col min="6918" max="6918" width="1.5" style="1" customWidth="1"/>
    <col min="6919" max="6924" width="6.5" style="1" customWidth="1"/>
    <col min="6925" max="6925" width="1.33203125" style="1" customWidth="1"/>
    <col min="6926" max="6934" width="6.5" style="1" customWidth="1"/>
    <col min="6935" max="7168" width="8.83203125" style="1"/>
    <col min="7169" max="7173" width="6.5" style="1" customWidth="1"/>
    <col min="7174" max="7174" width="1.5" style="1" customWidth="1"/>
    <col min="7175" max="7180" width="6.5" style="1" customWidth="1"/>
    <col min="7181" max="7181" width="1.33203125" style="1" customWidth="1"/>
    <col min="7182" max="7190" width="6.5" style="1" customWidth="1"/>
    <col min="7191" max="7424" width="8.83203125" style="1"/>
    <col min="7425" max="7429" width="6.5" style="1" customWidth="1"/>
    <col min="7430" max="7430" width="1.5" style="1" customWidth="1"/>
    <col min="7431" max="7436" width="6.5" style="1" customWidth="1"/>
    <col min="7437" max="7437" width="1.33203125" style="1" customWidth="1"/>
    <col min="7438" max="7446" width="6.5" style="1" customWidth="1"/>
    <col min="7447" max="7680" width="8.83203125" style="1"/>
    <col min="7681" max="7685" width="6.5" style="1" customWidth="1"/>
    <col min="7686" max="7686" width="1.5" style="1" customWidth="1"/>
    <col min="7687" max="7692" width="6.5" style="1" customWidth="1"/>
    <col min="7693" max="7693" width="1.33203125" style="1" customWidth="1"/>
    <col min="7694" max="7702" width="6.5" style="1" customWidth="1"/>
    <col min="7703" max="7936" width="8.83203125" style="1"/>
    <col min="7937" max="7941" width="6.5" style="1" customWidth="1"/>
    <col min="7942" max="7942" width="1.5" style="1" customWidth="1"/>
    <col min="7943" max="7948" width="6.5" style="1" customWidth="1"/>
    <col min="7949" max="7949" width="1.33203125" style="1" customWidth="1"/>
    <col min="7950" max="7958" width="6.5" style="1" customWidth="1"/>
    <col min="7959" max="8192" width="8.83203125" style="1"/>
    <col min="8193" max="8197" width="6.5" style="1" customWidth="1"/>
    <col min="8198" max="8198" width="1.5" style="1" customWidth="1"/>
    <col min="8199" max="8204" width="6.5" style="1" customWidth="1"/>
    <col min="8205" max="8205" width="1.33203125" style="1" customWidth="1"/>
    <col min="8206" max="8214" width="6.5" style="1" customWidth="1"/>
    <col min="8215" max="8448" width="8.83203125" style="1"/>
    <col min="8449" max="8453" width="6.5" style="1" customWidth="1"/>
    <col min="8454" max="8454" width="1.5" style="1" customWidth="1"/>
    <col min="8455" max="8460" width="6.5" style="1" customWidth="1"/>
    <col min="8461" max="8461" width="1.33203125" style="1" customWidth="1"/>
    <col min="8462" max="8470" width="6.5" style="1" customWidth="1"/>
    <col min="8471" max="8704" width="8.83203125" style="1"/>
    <col min="8705" max="8709" width="6.5" style="1" customWidth="1"/>
    <col min="8710" max="8710" width="1.5" style="1" customWidth="1"/>
    <col min="8711" max="8716" width="6.5" style="1" customWidth="1"/>
    <col min="8717" max="8717" width="1.33203125" style="1" customWidth="1"/>
    <col min="8718" max="8726" width="6.5" style="1" customWidth="1"/>
    <col min="8727" max="8960" width="8.83203125" style="1"/>
    <col min="8961" max="8965" width="6.5" style="1" customWidth="1"/>
    <col min="8966" max="8966" width="1.5" style="1" customWidth="1"/>
    <col min="8967" max="8972" width="6.5" style="1" customWidth="1"/>
    <col min="8973" max="8973" width="1.33203125" style="1" customWidth="1"/>
    <col min="8974" max="8982" width="6.5" style="1" customWidth="1"/>
    <col min="8983" max="9216" width="8.83203125" style="1"/>
    <col min="9217" max="9221" width="6.5" style="1" customWidth="1"/>
    <col min="9222" max="9222" width="1.5" style="1" customWidth="1"/>
    <col min="9223" max="9228" width="6.5" style="1" customWidth="1"/>
    <col min="9229" max="9229" width="1.33203125" style="1" customWidth="1"/>
    <col min="9230" max="9238" width="6.5" style="1" customWidth="1"/>
    <col min="9239" max="9472" width="8.83203125" style="1"/>
    <col min="9473" max="9477" width="6.5" style="1" customWidth="1"/>
    <col min="9478" max="9478" width="1.5" style="1" customWidth="1"/>
    <col min="9479" max="9484" width="6.5" style="1" customWidth="1"/>
    <col min="9485" max="9485" width="1.33203125" style="1" customWidth="1"/>
    <col min="9486" max="9494" width="6.5" style="1" customWidth="1"/>
    <col min="9495" max="9728" width="8.83203125" style="1"/>
    <col min="9729" max="9733" width="6.5" style="1" customWidth="1"/>
    <col min="9734" max="9734" width="1.5" style="1" customWidth="1"/>
    <col min="9735" max="9740" width="6.5" style="1" customWidth="1"/>
    <col min="9741" max="9741" width="1.33203125" style="1" customWidth="1"/>
    <col min="9742" max="9750" width="6.5" style="1" customWidth="1"/>
    <col min="9751" max="9984" width="8.83203125" style="1"/>
    <col min="9985" max="9989" width="6.5" style="1" customWidth="1"/>
    <col min="9990" max="9990" width="1.5" style="1" customWidth="1"/>
    <col min="9991" max="9996" width="6.5" style="1" customWidth="1"/>
    <col min="9997" max="9997" width="1.33203125" style="1" customWidth="1"/>
    <col min="9998" max="10006" width="6.5" style="1" customWidth="1"/>
    <col min="10007" max="10240" width="8.83203125" style="1"/>
    <col min="10241" max="10245" width="6.5" style="1" customWidth="1"/>
    <col min="10246" max="10246" width="1.5" style="1" customWidth="1"/>
    <col min="10247" max="10252" width="6.5" style="1" customWidth="1"/>
    <col min="10253" max="10253" width="1.33203125" style="1" customWidth="1"/>
    <col min="10254" max="10262" width="6.5" style="1" customWidth="1"/>
    <col min="10263" max="10496" width="8.83203125" style="1"/>
    <col min="10497" max="10501" width="6.5" style="1" customWidth="1"/>
    <col min="10502" max="10502" width="1.5" style="1" customWidth="1"/>
    <col min="10503" max="10508" width="6.5" style="1" customWidth="1"/>
    <col min="10509" max="10509" width="1.33203125" style="1" customWidth="1"/>
    <col min="10510" max="10518" width="6.5" style="1" customWidth="1"/>
    <col min="10519" max="10752" width="8.83203125" style="1"/>
    <col min="10753" max="10757" width="6.5" style="1" customWidth="1"/>
    <col min="10758" max="10758" width="1.5" style="1" customWidth="1"/>
    <col min="10759" max="10764" width="6.5" style="1" customWidth="1"/>
    <col min="10765" max="10765" width="1.33203125" style="1" customWidth="1"/>
    <col min="10766" max="10774" width="6.5" style="1" customWidth="1"/>
    <col min="10775" max="11008" width="8.83203125" style="1"/>
    <col min="11009" max="11013" width="6.5" style="1" customWidth="1"/>
    <col min="11014" max="11014" width="1.5" style="1" customWidth="1"/>
    <col min="11015" max="11020" width="6.5" style="1" customWidth="1"/>
    <col min="11021" max="11021" width="1.33203125" style="1" customWidth="1"/>
    <col min="11022" max="11030" width="6.5" style="1" customWidth="1"/>
    <col min="11031" max="11264" width="8.83203125" style="1"/>
    <col min="11265" max="11269" width="6.5" style="1" customWidth="1"/>
    <col min="11270" max="11270" width="1.5" style="1" customWidth="1"/>
    <col min="11271" max="11276" width="6.5" style="1" customWidth="1"/>
    <col min="11277" max="11277" width="1.33203125" style="1" customWidth="1"/>
    <col min="11278" max="11286" width="6.5" style="1" customWidth="1"/>
    <col min="11287" max="11520" width="8.83203125" style="1"/>
    <col min="11521" max="11525" width="6.5" style="1" customWidth="1"/>
    <col min="11526" max="11526" width="1.5" style="1" customWidth="1"/>
    <col min="11527" max="11532" width="6.5" style="1" customWidth="1"/>
    <col min="11533" max="11533" width="1.33203125" style="1" customWidth="1"/>
    <col min="11534" max="11542" width="6.5" style="1" customWidth="1"/>
    <col min="11543" max="11776" width="8.83203125" style="1"/>
    <col min="11777" max="11781" width="6.5" style="1" customWidth="1"/>
    <col min="11782" max="11782" width="1.5" style="1" customWidth="1"/>
    <col min="11783" max="11788" width="6.5" style="1" customWidth="1"/>
    <col min="11789" max="11789" width="1.33203125" style="1" customWidth="1"/>
    <col min="11790" max="11798" width="6.5" style="1" customWidth="1"/>
    <col min="11799" max="12032" width="8.83203125" style="1"/>
    <col min="12033" max="12037" width="6.5" style="1" customWidth="1"/>
    <col min="12038" max="12038" width="1.5" style="1" customWidth="1"/>
    <col min="12039" max="12044" width="6.5" style="1" customWidth="1"/>
    <col min="12045" max="12045" width="1.33203125" style="1" customWidth="1"/>
    <col min="12046" max="12054" width="6.5" style="1" customWidth="1"/>
    <col min="12055" max="12288" width="8.83203125" style="1"/>
    <col min="12289" max="12293" width="6.5" style="1" customWidth="1"/>
    <col min="12294" max="12294" width="1.5" style="1" customWidth="1"/>
    <col min="12295" max="12300" width="6.5" style="1" customWidth="1"/>
    <col min="12301" max="12301" width="1.33203125" style="1" customWidth="1"/>
    <col min="12302" max="12310" width="6.5" style="1" customWidth="1"/>
    <col min="12311" max="12544" width="8.83203125" style="1"/>
    <col min="12545" max="12549" width="6.5" style="1" customWidth="1"/>
    <col min="12550" max="12550" width="1.5" style="1" customWidth="1"/>
    <col min="12551" max="12556" width="6.5" style="1" customWidth="1"/>
    <col min="12557" max="12557" width="1.33203125" style="1" customWidth="1"/>
    <col min="12558" max="12566" width="6.5" style="1" customWidth="1"/>
    <col min="12567" max="12800" width="8.83203125" style="1"/>
    <col min="12801" max="12805" width="6.5" style="1" customWidth="1"/>
    <col min="12806" max="12806" width="1.5" style="1" customWidth="1"/>
    <col min="12807" max="12812" width="6.5" style="1" customWidth="1"/>
    <col min="12813" max="12813" width="1.33203125" style="1" customWidth="1"/>
    <col min="12814" max="12822" width="6.5" style="1" customWidth="1"/>
    <col min="12823" max="13056" width="8.83203125" style="1"/>
    <col min="13057" max="13061" width="6.5" style="1" customWidth="1"/>
    <col min="13062" max="13062" width="1.5" style="1" customWidth="1"/>
    <col min="13063" max="13068" width="6.5" style="1" customWidth="1"/>
    <col min="13069" max="13069" width="1.33203125" style="1" customWidth="1"/>
    <col min="13070" max="13078" width="6.5" style="1" customWidth="1"/>
    <col min="13079" max="13312" width="8.83203125" style="1"/>
    <col min="13313" max="13317" width="6.5" style="1" customWidth="1"/>
    <col min="13318" max="13318" width="1.5" style="1" customWidth="1"/>
    <col min="13319" max="13324" width="6.5" style="1" customWidth="1"/>
    <col min="13325" max="13325" width="1.33203125" style="1" customWidth="1"/>
    <col min="13326" max="13334" width="6.5" style="1" customWidth="1"/>
    <col min="13335" max="13568" width="8.83203125" style="1"/>
    <col min="13569" max="13573" width="6.5" style="1" customWidth="1"/>
    <col min="13574" max="13574" width="1.5" style="1" customWidth="1"/>
    <col min="13575" max="13580" width="6.5" style="1" customWidth="1"/>
    <col min="13581" max="13581" width="1.33203125" style="1" customWidth="1"/>
    <col min="13582" max="13590" width="6.5" style="1" customWidth="1"/>
    <col min="13591" max="13824" width="8.83203125" style="1"/>
    <col min="13825" max="13829" width="6.5" style="1" customWidth="1"/>
    <col min="13830" max="13830" width="1.5" style="1" customWidth="1"/>
    <col min="13831" max="13836" width="6.5" style="1" customWidth="1"/>
    <col min="13837" max="13837" width="1.33203125" style="1" customWidth="1"/>
    <col min="13838" max="13846" width="6.5" style="1" customWidth="1"/>
    <col min="13847" max="14080" width="8.83203125" style="1"/>
    <col min="14081" max="14085" width="6.5" style="1" customWidth="1"/>
    <col min="14086" max="14086" width="1.5" style="1" customWidth="1"/>
    <col min="14087" max="14092" width="6.5" style="1" customWidth="1"/>
    <col min="14093" max="14093" width="1.33203125" style="1" customWidth="1"/>
    <col min="14094" max="14102" width="6.5" style="1" customWidth="1"/>
    <col min="14103" max="14336" width="8.83203125" style="1"/>
    <col min="14337" max="14341" width="6.5" style="1" customWidth="1"/>
    <col min="14342" max="14342" width="1.5" style="1" customWidth="1"/>
    <col min="14343" max="14348" width="6.5" style="1" customWidth="1"/>
    <col min="14349" max="14349" width="1.33203125" style="1" customWidth="1"/>
    <col min="14350" max="14358" width="6.5" style="1" customWidth="1"/>
    <col min="14359" max="14592" width="8.83203125" style="1"/>
    <col min="14593" max="14597" width="6.5" style="1" customWidth="1"/>
    <col min="14598" max="14598" width="1.5" style="1" customWidth="1"/>
    <col min="14599" max="14604" width="6.5" style="1" customWidth="1"/>
    <col min="14605" max="14605" width="1.33203125" style="1" customWidth="1"/>
    <col min="14606" max="14614" width="6.5" style="1" customWidth="1"/>
    <col min="14615" max="14848" width="8.83203125" style="1"/>
    <col min="14849" max="14853" width="6.5" style="1" customWidth="1"/>
    <col min="14854" max="14854" width="1.5" style="1" customWidth="1"/>
    <col min="14855" max="14860" width="6.5" style="1" customWidth="1"/>
    <col min="14861" max="14861" width="1.33203125" style="1" customWidth="1"/>
    <col min="14862" max="14870" width="6.5" style="1" customWidth="1"/>
    <col min="14871" max="15104" width="8.83203125" style="1"/>
    <col min="15105" max="15109" width="6.5" style="1" customWidth="1"/>
    <col min="15110" max="15110" width="1.5" style="1" customWidth="1"/>
    <col min="15111" max="15116" width="6.5" style="1" customWidth="1"/>
    <col min="15117" max="15117" width="1.33203125" style="1" customWidth="1"/>
    <col min="15118" max="15126" width="6.5" style="1" customWidth="1"/>
    <col min="15127" max="15360" width="8.83203125" style="1"/>
    <col min="15361" max="15365" width="6.5" style="1" customWidth="1"/>
    <col min="15366" max="15366" width="1.5" style="1" customWidth="1"/>
    <col min="15367" max="15372" width="6.5" style="1" customWidth="1"/>
    <col min="15373" max="15373" width="1.33203125" style="1" customWidth="1"/>
    <col min="15374" max="15382" width="6.5" style="1" customWidth="1"/>
    <col min="15383" max="15616" width="8.83203125" style="1"/>
    <col min="15617" max="15621" width="6.5" style="1" customWidth="1"/>
    <col min="15622" max="15622" width="1.5" style="1" customWidth="1"/>
    <col min="15623" max="15628" width="6.5" style="1" customWidth="1"/>
    <col min="15629" max="15629" width="1.33203125" style="1" customWidth="1"/>
    <col min="15630" max="15638" width="6.5" style="1" customWidth="1"/>
    <col min="15639" max="15872" width="8.83203125" style="1"/>
    <col min="15873" max="15877" width="6.5" style="1" customWidth="1"/>
    <col min="15878" max="15878" width="1.5" style="1" customWidth="1"/>
    <col min="15879" max="15884" width="6.5" style="1" customWidth="1"/>
    <col min="15885" max="15885" width="1.33203125" style="1" customWidth="1"/>
    <col min="15886" max="15894" width="6.5" style="1" customWidth="1"/>
    <col min="15895" max="16128" width="8.83203125" style="1"/>
    <col min="16129" max="16133" width="6.5" style="1" customWidth="1"/>
    <col min="16134" max="16134" width="1.5" style="1" customWidth="1"/>
    <col min="16135" max="16140" width="6.5" style="1" customWidth="1"/>
    <col min="16141" max="16141" width="1.33203125" style="1" customWidth="1"/>
    <col min="16142" max="16150" width="6.5" style="1" customWidth="1"/>
    <col min="16151" max="16384" width="8.83203125" style="1"/>
  </cols>
  <sheetData>
    <row r="1" spans="1:24" x14ac:dyDescent="0.2">
      <c r="A1" s="79" t="s">
        <v>88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4" x14ac:dyDescent="0.2">
      <c r="A2" s="80" t="s">
        <v>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4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4" ht="15" customHeight="1" x14ac:dyDescent="0.2">
      <c r="A4" s="82" t="s">
        <v>3</v>
      </c>
      <c r="B4" s="83"/>
      <c r="C4" s="83"/>
      <c r="D4" s="83"/>
      <c r="E4" s="84"/>
      <c r="G4" s="85" t="s">
        <v>90</v>
      </c>
      <c r="H4" s="86"/>
      <c r="I4" s="86"/>
      <c r="J4" s="86"/>
      <c r="K4" s="86"/>
      <c r="L4" s="87"/>
      <c r="N4" s="75" t="s">
        <v>91</v>
      </c>
      <c r="O4" s="76"/>
      <c r="P4" s="76"/>
      <c r="Q4" s="76"/>
      <c r="R4" s="76"/>
      <c r="S4" s="76"/>
      <c r="T4" s="76"/>
      <c r="U4" s="76"/>
      <c r="V4" s="76"/>
      <c r="W4" s="76"/>
      <c r="X4" s="76"/>
    </row>
    <row r="5" spans="1:24" ht="103" customHeight="1" x14ac:dyDescent="0.2">
      <c r="A5" s="2"/>
      <c r="B5" s="89" t="s">
        <v>92</v>
      </c>
      <c r="C5" s="90"/>
      <c r="D5" s="91"/>
      <c r="E5" s="3" t="s">
        <v>4</v>
      </c>
      <c r="G5" s="77"/>
      <c r="H5" s="78"/>
      <c r="I5" s="78"/>
      <c r="J5" s="78"/>
      <c r="K5" s="78"/>
      <c r="L5" s="88"/>
      <c r="N5" s="4"/>
      <c r="O5" s="4"/>
      <c r="P5" s="4"/>
      <c r="Q5" s="5" t="s">
        <v>5</v>
      </c>
      <c r="R5" s="5" t="s">
        <v>14</v>
      </c>
      <c r="S5" s="67"/>
      <c r="T5" s="13"/>
      <c r="U5" s="14"/>
    </row>
    <row r="6" spans="1:24" ht="79" customHeight="1" x14ac:dyDescent="0.2">
      <c r="A6" s="68" t="s">
        <v>6</v>
      </c>
      <c r="B6" s="7" t="s">
        <v>7</v>
      </c>
      <c r="C6" s="7" t="s">
        <v>8</v>
      </c>
      <c r="D6" s="8" t="s">
        <v>93</v>
      </c>
      <c r="E6" s="8" t="s">
        <v>9</v>
      </c>
      <c r="F6" s="9"/>
      <c r="G6" s="6" t="s">
        <v>10</v>
      </c>
      <c r="H6" s="8" t="s">
        <v>11</v>
      </c>
      <c r="I6" s="8" t="s">
        <v>0</v>
      </c>
      <c r="J6" s="8" t="s">
        <v>2</v>
      </c>
      <c r="K6" s="8" t="s">
        <v>1</v>
      </c>
      <c r="L6" s="8" t="s">
        <v>23</v>
      </c>
      <c r="M6" s="10"/>
      <c r="N6" s="6" t="s">
        <v>10</v>
      </c>
      <c r="O6" s="8" t="s">
        <v>12</v>
      </c>
      <c r="P6" s="8" t="s">
        <v>94</v>
      </c>
      <c r="Q6" s="8" t="s">
        <v>95</v>
      </c>
      <c r="R6" s="8" t="s">
        <v>15</v>
      </c>
      <c r="S6" s="69" t="s">
        <v>96</v>
      </c>
      <c r="T6" s="69" t="s">
        <v>97</v>
      </c>
      <c r="U6" s="69" t="s">
        <v>98</v>
      </c>
    </row>
    <row r="7" spans="1:24" x14ac:dyDescent="0.2">
      <c r="A7" s="11">
        <v>1</v>
      </c>
      <c r="B7" s="11">
        <v>20</v>
      </c>
      <c r="C7" s="11">
        <v>20</v>
      </c>
      <c r="D7" s="11">
        <v>20</v>
      </c>
      <c r="E7" s="11">
        <v>4</v>
      </c>
      <c r="G7" s="11">
        <v>1</v>
      </c>
      <c r="H7" s="11">
        <v>10</v>
      </c>
      <c r="I7" s="11">
        <v>10</v>
      </c>
      <c r="J7" s="11">
        <v>10</v>
      </c>
      <c r="K7" s="11">
        <v>10</v>
      </c>
      <c r="L7" s="11">
        <v>10</v>
      </c>
      <c r="N7" s="11">
        <v>1</v>
      </c>
      <c r="O7" s="11">
        <v>20</v>
      </c>
      <c r="P7" s="11">
        <v>20</v>
      </c>
      <c r="Q7" s="11">
        <v>20</v>
      </c>
      <c r="R7" s="11">
        <v>10</v>
      </c>
      <c r="S7" s="11">
        <v>20</v>
      </c>
      <c r="T7" s="11">
        <v>20</v>
      </c>
      <c r="U7" s="11">
        <v>20</v>
      </c>
    </row>
    <row r="8" spans="1:24" x14ac:dyDescent="0.2">
      <c r="A8" s="11">
        <v>2</v>
      </c>
      <c r="B8" s="11">
        <v>15</v>
      </c>
      <c r="C8" s="11">
        <v>10</v>
      </c>
      <c r="D8" s="11">
        <v>15</v>
      </c>
      <c r="E8" s="11">
        <v>2</v>
      </c>
      <c r="G8" s="11">
        <v>2</v>
      </c>
      <c r="H8" s="11">
        <v>8</v>
      </c>
      <c r="I8" s="11">
        <v>8</v>
      </c>
      <c r="J8" s="11">
        <v>8</v>
      </c>
      <c r="K8" s="11">
        <v>8</v>
      </c>
      <c r="L8" s="11">
        <v>8</v>
      </c>
      <c r="N8" s="11">
        <v>2</v>
      </c>
      <c r="O8" s="11">
        <v>15</v>
      </c>
      <c r="P8" s="11">
        <v>15</v>
      </c>
      <c r="Q8" s="11">
        <v>10</v>
      </c>
      <c r="R8" s="11">
        <v>5</v>
      </c>
      <c r="S8" s="11">
        <v>15</v>
      </c>
      <c r="T8" s="11">
        <v>15</v>
      </c>
      <c r="U8" s="11">
        <v>15</v>
      </c>
    </row>
    <row r="9" spans="1:24" x14ac:dyDescent="0.2">
      <c r="A9" s="11">
        <v>3</v>
      </c>
      <c r="B9" s="11">
        <v>10</v>
      </c>
      <c r="C9" s="11">
        <v>5</v>
      </c>
      <c r="D9" s="11">
        <v>10</v>
      </c>
      <c r="E9" s="11">
        <v>1</v>
      </c>
      <c r="G9" s="11">
        <v>3</v>
      </c>
      <c r="H9" s="11">
        <v>6</v>
      </c>
      <c r="I9" s="11">
        <v>6</v>
      </c>
      <c r="J9" s="11">
        <v>6</v>
      </c>
      <c r="K9" s="11">
        <v>6</v>
      </c>
      <c r="L9" s="11">
        <v>6</v>
      </c>
      <c r="N9" s="11">
        <v>3</v>
      </c>
      <c r="O9" s="11">
        <v>10</v>
      </c>
      <c r="P9" s="11">
        <v>10</v>
      </c>
      <c r="Q9" s="11">
        <v>5</v>
      </c>
      <c r="R9" s="11">
        <v>3</v>
      </c>
      <c r="S9" s="11">
        <v>10</v>
      </c>
      <c r="T9" s="11">
        <v>10</v>
      </c>
      <c r="U9" s="11">
        <v>10</v>
      </c>
    </row>
    <row r="10" spans="1:24" x14ac:dyDescent="0.2">
      <c r="A10" s="11">
        <v>4</v>
      </c>
      <c r="B10" s="11">
        <v>5</v>
      </c>
      <c r="C10" s="11">
        <v>5</v>
      </c>
      <c r="D10" s="11">
        <v>5</v>
      </c>
      <c r="E10" s="11"/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N10" s="11">
        <v>4</v>
      </c>
      <c r="O10" s="11">
        <v>5</v>
      </c>
      <c r="P10" s="11">
        <v>5</v>
      </c>
      <c r="Q10" s="11">
        <v>5</v>
      </c>
      <c r="R10" s="11">
        <v>3</v>
      </c>
      <c r="S10" s="11">
        <v>5</v>
      </c>
      <c r="T10" s="11">
        <v>5</v>
      </c>
      <c r="U10" s="11">
        <v>5</v>
      </c>
    </row>
    <row r="11" spans="1:24" x14ac:dyDescent="0.2">
      <c r="A11" s="11">
        <v>5</v>
      </c>
      <c r="B11" s="11">
        <v>3</v>
      </c>
      <c r="C11" s="11"/>
      <c r="D11" s="11">
        <v>3</v>
      </c>
      <c r="E11" s="11"/>
      <c r="G11" s="11">
        <v>5</v>
      </c>
      <c r="H11" s="11">
        <v>3</v>
      </c>
      <c r="I11" s="11">
        <v>3</v>
      </c>
      <c r="J11" s="11">
        <v>3</v>
      </c>
      <c r="K11" s="11">
        <v>3</v>
      </c>
      <c r="L11" s="11">
        <v>3</v>
      </c>
      <c r="N11" s="11">
        <v>5</v>
      </c>
      <c r="O11" s="11">
        <v>2</v>
      </c>
      <c r="P11" s="11">
        <v>2</v>
      </c>
      <c r="Q11" s="4"/>
      <c r="R11" s="4"/>
      <c r="S11" s="11">
        <v>2</v>
      </c>
      <c r="T11" s="11">
        <v>2</v>
      </c>
      <c r="U11" s="11">
        <v>2</v>
      </c>
    </row>
    <row r="12" spans="1:24" x14ac:dyDescent="0.2">
      <c r="A12" s="11">
        <v>6</v>
      </c>
      <c r="B12" s="11"/>
      <c r="C12" s="11"/>
      <c r="D12" s="11">
        <v>2</v>
      </c>
      <c r="E12" s="11"/>
      <c r="G12" s="11">
        <v>6</v>
      </c>
      <c r="H12" s="11">
        <v>2</v>
      </c>
      <c r="I12" s="11">
        <v>2</v>
      </c>
      <c r="J12" s="11">
        <v>2</v>
      </c>
      <c r="K12" s="11">
        <v>2</v>
      </c>
      <c r="L12" s="11">
        <v>2</v>
      </c>
      <c r="N12" s="11"/>
      <c r="O12" s="4"/>
      <c r="P12" s="4"/>
      <c r="Q12" s="4"/>
      <c r="R12" s="4"/>
      <c r="S12" s="4"/>
      <c r="T12" s="4"/>
      <c r="U12" s="4"/>
    </row>
    <row r="13" spans="1:24" x14ac:dyDescent="0.2">
      <c r="A13" s="4"/>
      <c r="B13" s="4"/>
      <c r="C13" s="4"/>
      <c r="D13" s="4"/>
      <c r="E13" s="4"/>
      <c r="G13" s="4"/>
      <c r="H13" s="4"/>
      <c r="I13" s="4"/>
      <c r="J13" s="4"/>
      <c r="K13" s="4"/>
      <c r="L13" s="4"/>
    </row>
    <row r="15" spans="1:24" ht="15" customHeight="1" x14ac:dyDescent="0.2">
      <c r="A15" s="75" t="s">
        <v>99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spans="1:24" ht="15" customHeight="1" x14ac:dyDescent="0.2">
      <c r="A16" s="77" t="s">
        <v>13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0" ht="65" customHeight="1" x14ac:dyDescent="0.2">
      <c r="A17" s="68" t="s">
        <v>10</v>
      </c>
      <c r="B17" s="8" t="s">
        <v>100</v>
      </c>
      <c r="C17" s="69" t="s">
        <v>101</v>
      </c>
      <c r="D17" s="69" t="s">
        <v>102</v>
      </c>
      <c r="E17" s="69" t="s">
        <v>103</v>
      </c>
      <c r="F17" s="69"/>
      <c r="G17" s="69" t="s">
        <v>104</v>
      </c>
      <c r="H17" s="69" t="s">
        <v>105</v>
      </c>
      <c r="I17" s="69" t="s">
        <v>106</v>
      </c>
      <c r="J17" s="69" t="s">
        <v>107</v>
      </c>
      <c r="K17" s="69" t="s">
        <v>108</v>
      </c>
      <c r="L17" s="69" t="s">
        <v>109</v>
      </c>
      <c r="M17" s="70"/>
      <c r="N17" s="69" t="s">
        <v>110</v>
      </c>
      <c r="O17" s="69" t="s">
        <v>111</v>
      </c>
      <c r="P17" s="69" t="s">
        <v>112</v>
      </c>
      <c r="Q17" s="69" t="s">
        <v>113</v>
      </c>
      <c r="R17" s="71" t="s">
        <v>82</v>
      </c>
      <c r="S17" s="69" t="s">
        <v>114</v>
      </c>
      <c r="T17" s="69" t="s">
        <v>30</v>
      </c>
    </row>
    <row r="18" spans="1:20" x14ac:dyDescent="0.2">
      <c r="A18" s="11">
        <v>1</v>
      </c>
      <c r="B18" s="11">
        <v>10</v>
      </c>
      <c r="C18" s="11">
        <v>10</v>
      </c>
      <c r="D18" s="11">
        <v>10</v>
      </c>
      <c r="E18" s="11">
        <v>10</v>
      </c>
      <c r="F18" s="11"/>
      <c r="G18" s="11">
        <v>10</v>
      </c>
      <c r="H18" s="11">
        <v>10</v>
      </c>
      <c r="I18" s="11">
        <v>10</v>
      </c>
      <c r="J18" s="11">
        <v>10</v>
      </c>
      <c r="K18" s="11">
        <v>10</v>
      </c>
      <c r="L18" s="11">
        <v>10</v>
      </c>
      <c r="N18" s="11">
        <v>10</v>
      </c>
      <c r="O18" s="11">
        <v>10</v>
      </c>
      <c r="P18" s="11">
        <v>10</v>
      </c>
      <c r="Q18" s="11">
        <v>10</v>
      </c>
      <c r="R18" s="11">
        <v>10</v>
      </c>
      <c r="S18" s="11">
        <v>10</v>
      </c>
      <c r="T18" s="11">
        <v>10</v>
      </c>
    </row>
    <row r="19" spans="1:20" x14ac:dyDescent="0.2">
      <c r="A19" s="11">
        <v>2</v>
      </c>
      <c r="B19" s="11">
        <v>8</v>
      </c>
      <c r="C19" s="11">
        <v>8</v>
      </c>
      <c r="D19" s="11">
        <v>8</v>
      </c>
      <c r="E19" s="11">
        <v>8</v>
      </c>
      <c r="F19" s="11"/>
      <c r="G19" s="11">
        <v>8</v>
      </c>
      <c r="H19" s="11">
        <v>8</v>
      </c>
      <c r="I19" s="11">
        <v>8</v>
      </c>
      <c r="J19" s="11">
        <v>8</v>
      </c>
      <c r="K19" s="11">
        <v>8</v>
      </c>
      <c r="L19" s="11">
        <v>8</v>
      </c>
      <c r="N19" s="11">
        <v>8</v>
      </c>
      <c r="O19" s="11">
        <v>8</v>
      </c>
      <c r="P19" s="11">
        <v>8</v>
      </c>
      <c r="Q19" s="11">
        <v>8</v>
      </c>
      <c r="R19" s="11">
        <v>8</v>
      </c>
      <c r="S19" s="11">
        <v>8</v>
      </c>
      <c r="T19" s="11">
        <v>8</v>
      </c>
    </row>
    <row r="20" spans="1:20" x14ac:dyDescent="0.2">
      <c r="A20" s="11">
        <v>3</v>
      </c>
      <c r="B20" s="11">
        <v>6</v>
      </c>
      <c r="C20" s="11">
        <v>6</v>
      </c>
      <c r="D20" s="11">
        <v>6</v>
      </c>
      <c r="E20" s="11">
        <v>6</v>
      </c>
      <c r="F20" s="11"/>
      <c r="G20" s="11">
        <v>6</v>
      </c>
      <c r="H20" s="11">
        <v>6</v>
      </c>
      <c r="I20" s="11">
        <v>6</v>
      </c>
      <c r="J20" s="11">
        <v>6</v>
      </c>
      <c r="K20" s="11">
        <v>6</v>
      </c>
      <c r="L20" s="11">
        <v>6</v>
      </c>
      <c r="N20" s="11">
        <v>6</v>
      </c>
      <c r="O20" s="11">
        <v>6</v>
      </c>
      <c r="P20" s="11">
        <v>6</v>
      </c>
      <c r="Q20" s="11">
        <v>6</v>
      </c>
      <c r="R20" s="11">
        <v>6</v>
      </c>
      <c r="S20" s="11">
        <v>6</v>
      </c>
      <c r="T20" s="11">
        <v>6</v>
      </c>
    </row>
    <row r="21" spans="1:20" x14ac:dyDescent="0.2">
      <c r="A21" s="11">
        <v>4</v>
      </c>
      <c r="B21" s="11">
        <v>4</v>
      </c>
      <c r="C21" s="11">
        <v>4</v>
      </c>
      <c r="D21" s="11">
        <v>4</v>
      </c>
      <c r="E21" s="11">
        <v>4</v>
      </c>
      <c r="F21" s="11"/>
      <c r="G21" s="11">
        <v>4</v>
      </c>
      <c r="H21" s="11">
        <v>4</v>
      </c>
      <c r="I21" s="11">
        <v>4</v>
      </c>
      <c r="J21" s="11">
        <v>4</v>
      </c>
      <c r="K21" s="11">
        <v>4</v>
      </c>
      <c r="L21" s="11">
        <v>4</v>
      </c>
      <c r="N21" s="11">
        <v>4</v>
      </c>
      <c r="O21" s="11">
        <v>4</v>
      </c>
      <c r="P21" s="11">
        <v>4</v>
      </c>
      <c r="Q21" s="11">
        <v>4</v>
      </c>
      <c r="R21" s="11">
        <v>4</v>
      </c>
      <c r="S21" s="11">
        <v>4</v>
      </c>
      <c r="T21" s="11">
        <v>4</v>
      </c>
    </row>
    <row r="22" spans="1:20" x14ac:dyDescent="0.2">
      <c r="A22" s="11">
        <v>5</v>
      </c>
      <c r="B22" s="11">
        <v>2</v>
      </c>
      <c r="C22" s="11">
        <v>2</v>
      </c>
      <c r="D22" s="11">
        <v>2</v>
      </c>
      <c r="E22" s="11">
        <v>2</v>
      </c>
      <c r="F22" s="11"/>
      <c r="G22" s="11">
        <v>2</v>
      </c>
      <c r="H22" s="11">
        <v>2</v>
      </c>
      <c r="I22" s="11">
        <v>2</v>
      </c>
      <c r="J22" s="11">
        <v>2</v>
      </c>
      <c r="K22" s="11">
        <v>2</v>
      </c>
      <c r="L22" s="11">
        <v>2</v>
      </c>
      <c r="N22" s="11">
        <v>2</v>
      </c>
      <c r="O22" s="11">
        <v>2</v>
      </c>
      <c r="P22" s="11">
        <v>2</v>
      </c>
      <c r="Q22" s="11">
        <v>2</v>
      </c>
      <c r="R22" s="11">
        <v>2</v>
      </c>
      <c r="S22" s="11">
        <v>2</v>
      </c>
      <c r="T22" s="11">
        <v>2</v>
      </c>
    </row>
    <row r="23" spans="1:20" x14ac:dyDescent="0.2">
      <c r="A23" s="1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11"/>
      <c r="S23" s="4"/>
      <c r="T23" s="4"/>
    </row>
    <row r="29" spans="1:20" x14ac:dyDescent="0.2"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"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x14ac:dyDescent="0.2"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x14ac:dyDescent="0.2"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8:20" x14ac:dyDescent="0.2"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8:20" x14ac:dyDescent="0.2"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</sheetData>
  <mergeCells count="9">
    <mergeCell ref="A15:T15"/>
    <mergeCell ref="A16:T16"/>
    <mergeCell ref="A1:T1"/>
    <mergeCell ref="A2:T2"/>
    <mergeCell ref="A3:T3"/>
    <mergeCell ref="A4:E4"/>
    <mergeCell ref="G4:L5"/>
    <mergeCell ref="N4:X4"/>
    <mergeCell ref="B5:D5"/>
  </mergeCells>
  <phoneticPr fontId="1" type="noConversion"/>
  <pageMargins left="0.11811023622047245" right="0.11811023622047245" top="0.15748031496062992" bottom="0.15748031496062992" header="0.31496062992125984" footer="0.31496062992125984"/>
  <pageSetup orientation="landscape" horizontalDpi="4294967293" vertic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74"/>
  <sheetViews>
    <sheetView zoomScale="142" workbookViewId="0">
      <pane xSplit="3" ySplit="6" topLeftCell="D12" activePane="bottomRight" state="frozen"/>
      <selection pane="topRight" activeCell="D1" sqref="D1"/>
      <selection pane="bottomLeft" activeCell="A7" sqref="A7"/>
      <selection pane="bottomRight" activeCell="N21" sqref="N21"/>
    </sheetView>
  </sheetViews>
  <sheetFormatPr baseColWidth="10" defaultColWidth="8.83203125" defaultRowHeight="13" x14ac:dyDescent="0.15"/>
  <cols>
    <col min="1" max="1" width="5.33203125" customWidth="1"/>
    <col min="2" max="2" width="21.6640625" customWidth="1"/>
    <col min="3" max="3" width="11.83203125" customWidth="1"/>
    <col min="4" max="4" width="11" style="46" customWidth="1"/>
    <col min="5" max="5" width="11.5" style="46" customWidth="1"/>
    <col min="6" max="7" width="10.6640625" style="46" customWidth="1"/>
    <col min="8" max="8" width="10.33203125" style="46" customWidth="1"/>
    <col min="9" max="9" width="12.1640625" style="46" customWidth="1"/>
    <col min="10" max="10" width="9.5" style="46" customWidth="1"/>
    <col min="11" max="11" width="9.83203125" style="46" customWidth="1"/>
    <col min="12" max="12" width="9.6640625" style="46" customWidth="1"/>
    <col min="13" max="13" width="10.33203125" style="46" customWidth="1"/>
    <col min="14" max="14" width="10.6640625" style="46" customWidth="1"/>
    <col min="15" max="15" width="10.1640625" style="46" customWidth="1"/>
    <col min="16" max="16" width="10.33203125" style="46" customWidth="1"/>
    <col min="17" max="17" width="9.83203125" style="46" customWidth="1"/>
    <col min="18" max="18" width="10.6640625" style="46" customWidth="1"/>
    <col min="19" max="19" width="11" style="46" customWidth="1"/>
    <col min="20" max="20" width="11.1640625" style="46" customWidth="1"/>
    <col min="21" max="21" width="10.83203125" style="46" customWidth="1"/>
    <col min="22" max="22" width="11.6640625" style="46" customWidth="1"/>
    <col min="23" max="23" width="12.33203125" style="46" customWidth="1"/>
    <col min="24" max="24" width="10.83203125" style="46" customWidth="1"/>
    <col min="25" max="33" width="11.1640625" style="46" customWidth="1"/>
  </cols>
  <sheetData>
    <row r="1" spans="1:33" ht="14" thickBot="1" x14ac:dyDescent="0.2"/>
    <row r="2" spans="1:33" ht="28" customHeight="1" thickBot="1" x14ac:dyDescent="0.2">
      <c r="D2" s="32">
        <v>2023</v>
      </c>
      <c r="S2" s="30"/>
    </row>
    <row r="3" spans="1:33" ht="30" customHeight="1" thickBot="1" x14ac:dyDescent="0.2">
      <c r="D3" s="33">
        <v>2022</v>
      </c>
      <c r="O3" s="56"/>
      <c r="P3" s="45"/>
      <c r="Q3" s="45"/>
      <c r="S3" s="31"/>
    </row>
    <row r="4" spans="1:33" ht="23" customHeight="1" x14ac:dyDescent="0.2">
      <c r="B4" s="16" t="s">
        <v>57</v>
      </c>
      <c r="C4" s="17" t="s">
        <v>47</v>
      </c>
    </row>
    <row r="5" spans="1:33" ht="54" customHeight="1" x14ac:dyDescent="0.15">
      <c r="A5" s="18"/>
      <c r="B5" s="20" t="s">
        <v>18</v>
      </c>
      <c r="C5" s="20" t="s">
        <v>19</v>
      </c>
      <c r="D5" s="37" t="s">
        <v>60</v>
      </c>
      <c r="E5" s="37" t="s">
        <v>59</v>
      </c>
      <c r="F5" s="22" t="s">
        <v>58</v>
      </c>
      <c r="G5" s="22" t="s">
        <v>55</v>
      </c>
      <c r="H5" s="21" t="s">
        <v>11</v>
      </c>
      <c r="I5" s="21" t="s">
        <v>0</v>
      </c>
      <c r="J5" s="21" t="s">
        <v>1</v>
      </c>
      <c r="K5" s="21" t="s">
        <v>2</v>
      </c>
      <c r="L5" s="21" t="s">
        <v>23</v>
      </c>
      <c r="M5" s="23" t="s">
        <v>24</v>
      </c>
      <c r="N5" s="24" t="s">
        <v>46</v>
      </c>
      <c r="O5" s="29" t="s">
        <v>34</v>
      </c>
      <c r="P5" s="29" t="s">
        <v>84</v>
      </c>
      <c r="Q5" s="29" t="s">
        <v>35</v>
      </c>
      <c r="R5" s="26" t="s">
        <v>36</v>
      </c>
      <c r="S5" s="29" t="s">
        <v>37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32</v>
      </c>
      <c r="Y5" s="25" t="s">
        <v>29</v>
      </c>
      <c r="Z5" s="28" t="s">
        <v>31</v>
      </c>
      <c r="AA5" s="28" t="s">
        <v>30</v>
      </c>
      <c r="AB5" s="28" t="s">
        <v>81</v>
      </c>
      <c r="AC5" s="28" t="s">
        <v>16</v>
      </c>
      <c r="AD5" s="25" t="s">
        <v>17</v>
      </c>
      <c r="AE5" s="25" t="s">
        <v>33</v>
      </c>
      <c r="AF5" s="25" t="s">
        <v>61</v>
      </c>
      <c r="AG5" s="25" t="s">
        <v>82</v>
      </c>
    </row>
    <row r="6" spans="1:33" ht="14" customHeight="1" x14ac:dyDescent="0.15">
      <c r="A6" s="18"/>
      <c r="B6" s="20" t="s">
        <v>54</v>
      </c>
      <c r="C6" s="20"/>
      <c r="D6" s="37"/>
      <c r="E6" s="37"/>
      <c r="F6" s="34"/>
      <c r="G6" s="34"/>
      <c r="H6" s="21"/>
      <c r="I6" s="21"/>
      <c r="J6" s="21"/>
      <c r="K6" s="21"/>
      <c r="L6" s="21"/>
      <c r="M6" s="23"/>
      <c r="N6" s="24"/>
      <c r="O6" s="29"/>
      <c r="P6" s="29"/>
      <c r="Q6" s="29"/>
      <c r="R6" s="26"/>
      <c r="S6" s="29"/>
      <c r="T6" s="25"/>
      <c r="U6" s="25"/>
      <c r="V6" s="25"/>
      <c r="W6" s="25"/>
      <c r="X6" s="25"/>
      <c r="Y6" s="25"/>
      <c r="Z6" s="28"/>
      <c r="AA6" s="28"/>
      <c r="AB6" s="28"/>
      <c r="AC6" s="28"/>
      <c r="AD6" s="25"/>
      <c r="AE6" s="25"/>
      <c r="AF6" s="25"/>
      <c r="AG6" s="25"/>
    </row>
    <row r="7" spans="1:33" ht="20" customHeight="1" x14ac:dyDescent="0.15">
      <c r="A7" s="19">
        <v>1</v>
      </c>
      <c r="B7" s="40" t="s">
        <v>20</v>
      </c>
      <c r="C7" s="15">
        <f t="shared" ref="C7:C12" si="0">SUM(D7:AG7)</f>
        <v>124</v>
      </c>
      <c r="D7" s="47">
        <v>10</v>
      </c>
      <c r="E7" s="47">
        <v>20</v>
      </c>
      <c r="F7" s="47">
        <v>6.5</v>
      </c>
      <c r="G7" s="47"/>
      <c r="H7" s="47">
        <v>10</v>
      </c>
      <c r="I7" s="47"/>
      <c r="J7" s="47">
        <v>10</v>
      </c>
      <c r="K7" s="47"/>
      <c r="L7" s="47">
        <v>9.5</v>
      </c>
      <c r="M7" s="47">
        <v>20</v>
      </c>
      <c r="N7" s="47">
        <v>20</v>
      </c>
      <c r="O7" s="53"/>
      <c r="P7" s="47">
        <v>8</v>
      </c>
      <c r="Q7" s="57"/>
      <c r="R7" s="47"/>
      <c r="S7" s="47"/>
      <c r="T7" s="47"/>
      <c r="U7" s="47"/>
      <c r="V7" s="53"/>
      <c r="W7" s="47"/>
      <c r="X7" s="47"/>
      <c r="Y7" s="53"/>
      <c r="Z7" s="47"/>
      <c r="AA7" s="47"/>
      <c r="AB7" s="47"/>
      <c r="AC7" s="47"/>
      <c r="AD7" s="47"/>
      <c r="AE7" s="47">
        <v>10</v>
      </c>
      <c r="AF7" s="47"/>
      <c r="AG7" s="47"/>
    </row>
    <row r="8" spans="1:33" ht="20" customHeight="1" x14ac:dyDescent="0.15">
      <c r="A8" s="19">
        <v>2</v>
      </c>
      <c r="B8" s="40" t="s">
        <v>22</v>
      </c>
      <c r="C8" s="15">
        <f t="shared" si="0"/>
        <v>114.3</v>
      </c>
      <c r="D8" s="47"/>
      <c r="E8" s="47">
        <v>18</v>
      </c>
      <c r="F8" s="47">
        <v>1.3</v>
      </c>
      <c r="G8" s="47"/>
      <c r="H8" s="47">
        <v>8</v>
      </c>
      <c r="I8" s="47">
        <v>9</v>
      </c>
      <c r="J8" s="47">
        <v>6</v>
      </c>
      <c r="K8" s="47">
        <v>8</v>
      </c>
      <c r="L8" s="47">
        <v>6</v>
      </c>
      <c r="M8" s="47">
        <v>16</v>
      </c>
      <c r="N8" s="47">
        <v>14</v>
      </c>
      <c r="O8" s="53"/>
      <c r="P8" s="47"/>
      <c r="Q8" s="57"/>
      <c r="R8" s="47"/>
      <c r="S8" s="47">
        <v>10</v>
      </c>
      <c r="T8" s="47"/>
      <c r="U8" s="47"/>
      <c r="V8" s="53"/>
      <c r="W8" s="47">
        <v>10</v>
      </c>
      <c r="X8" s="47"/>
      <c r="Y8" s="53"/>
      <c r="Z8" s="47"/>
      <c r="AA8" s="47"/>
      <c r="AB8" s="47"/>
      <c r="AC8" s="47"/>
      <c r="AD8" s="47"/>
      <c r="AE8" s="47">
        <v>8</v>
      </c>
      <c r="AF8" s="47">
        <v>0</v>
      </c>
      <c r="AG8" s="47"/>
    </row>
    <row r="9" spans="1:33" ht="20" customHeight="1" x14ac:dyDescent="0.15">
      <c r="A9" s="19">
        <v>3</v>
      </c>
      <c r="B9" s="40" t="s">
        <v>21</v>
      </c>
      <c r="C9" s="15">
        <f t="shared" si="0"/>
        <v>62.4</v>
      </c>
      <c r="D9" s="47"/>
      <c r="E9" s="47">
        <v>12</v>
      </c>
      <c r="F9" s="47">
        <v>5.2</v>
      </c>
      <c r="G9" s="47"/>
      <c r="H9" s="47">
        <v>4</v>
      </c>
      <c r="I9" s="47">
        <v>7.2</v>
      </c>
      <c r="J9" s="47">
        <v>4</v>
      </c>
      <c r="K9" s="47"/>
      <c r="L9" s="47" t="s">
        <v>45</v>
      </c>
      <c r="M9" s="47">
        <v>14</v>
      </c>
      <c r="N9" s="47">
        <v>16</v>
      </c>
      <c r="O9" s="53"/>
      <c r="P9" s="47"/>
      <c r="Q9" s="57"/>
      <c r="R9" s="47"/>
      <c r="S9" s="47"/>
      <c r="T9" s="47"/>
      <c r="U9" s="47"/>
      <c r="V9" s="53"/>
      <c r="W9" s="47"/>
      <c r="X9" s="47"/>
      <c r="Y9" s="53"/>
      <c r="Z9" s="47"/>
      <c r="AA9" s="47"/>
      <c r="AB9" s="47"/>
      <c r="AC9" s="47"/>
      <c r="AD9" s="47"/>
      <c r="AE9" s="47"/>
      <c r="AF9" s="47"/>
      <c r="AG9" s="47"/>
    </row>
    <row r="10" spans="1:33" ht="20" customHeight="1" x14ac:dyDescent="0.15">
      <c r="A10" s="19">
        <v>4</v>
      </c>
      <c r="B10" s="40" t="s">
        <v>40</v>
      </c>
      <c r="C10" s="15">
        <f t="shared" si="0"/>
        <v>53.9</v>
      </c>
      <c r="D10" s="47"/>
      <c r="E10" s="47">
        <v>16</v>
      </c>
      <c r="F10" s="47">
        <v>3.9</v>
      </c>
      <c r="G10" s="47"/>
      <c r="H10" s="47"/>
      <c r="I10" s="47"/>
      <c r="J10" s="47">
        <v>2</v>
      </c>
      <c r="K10" s="47"/>
      <c r="L10" s="47">
        <v>4</v>
      </c>
      <c r="M10" s="47">
        <v>12</v>
      </c>
      <c r="N10" s="47">
        <v>12</v>
      </c>
      <c r="O10" s="53"/>
      <c r="P10" s="47">
        <v>4</v>
      </c>
      <c r="Q10" s="57"/>
      <c r="R10" s="47"/>
      <c r="S10" s="47"/>
      <c r="T10" s="47"/>
      <c r="U10" s="47"/>
      <c r="V10" s="53"/>
      <c r="W10" s="47"/>
      <c r="X10" s="47"/>
      <c r="Y10" s="53"/>
      <c r="Z10" s="47"/>
      <c r="AA10" s="47"/>
      <c r="AB10" s="47"/>
      <c r="AC10" s="47"/>
      <c r="AD10" s="47"/>
      <c r="AE10" s="47"/>
      <c r="AF10" s="47"/>
      <c r="AG10" s="47"/>
    </row>
    <row r="11" spans="1:33" ht="20" customHeight="1" x14ac:dyDescent="0.15">
      <c r="A11" s="19">
        <v>5</v>
      </c>
      <c r="B11" s="41" t="s">
        <v>64</v>
      </c>
      <c r="C11" s="15">
        <f t="shared" si="0"/>
        <v>42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53"/>
      <c r="P11" s="47">
        <v>10</v>
      </c>
      <c r="Q11" s="57"/>
      <c r="R11" s="47"/>
      <c r="S11" s="47"/>
      <c r="T11" s="47"/>
      <c r="U11" s="47"/>
      <c r="V11" s="53"/>
      <c r="W11" s="47"/>
      <c r="X11" s="47"/>
      <c r="Y11" s="53"/>
      <c r="Z11" s="47"/>
      <c r="AA11" s="47">
        <v>12</v>
      </c>
      <c r="AB11" s="47"/>
      <c r="AC11" s="47"/>
      <c r="AD11" s="47"/>
      <c r="AE11" s="47"/>
      <c r="AF11" s="47"/>
      <c r="AG11" s="47">
        <v>20</v>
      </c>
    </row>
    <row r="12" spans="1:33" ht="20" customHeight="1" x14ac:dyDescent="0.15">
      <c r="A12" s="19">
        <v>6</v>
      </c>
      <c r="B12" s="40" t="s">
        <v>39</v>
      </c>
      <c r="C12" s="15">
        <f t="shared" si="0"/>
        <v>10</v>
      </c>
      <c r="D12" s="47"/>
      <c r="E12" s="47"/>
      <c r="F12" s="47"/>
      <c r="G12" s="47"/>
      <c r="H12" s="47"/>
      <c r="I12" s="47"/>
      <c r="J12" s="47">
        <v>0</v>
      </c>
      <c r="K12" s="47"/>
      <c r="L12" s="47"/>
      <c r="M12" s="47"/>
      <c r="N12" s="47">
        <v>10</v>
      </c>
      <c r="O12" s="53"/>
      <c r="P12" s="47"/>
      <c r="Q12" s="57"/>
      <c r="R12" s="47"/>
      <c r="S12" s="47"/>
      <c r="T12" s="47"/>
      <c r="U12" s="47"/>
      <c r="V12" s="53"/>
      <c r="W12" s="47"/>
      <c r="X12" s="47"/>
      <c r="Y12" s="53"/>
      <c r="Z12" s="47"/>
      <c r="AA12" s="47"/>
      <c r="AB12" s="47"/>
      <c r="AC12" s="47"/>
      <c r="AD12" s="47"/>
      <c r="AE12" s="47"/>
      <c r="AF12" s="47"/>
      <c r="AG12" s="47"/>
    </row>
    <row r="13" spans="1:33" ht="20" customHeight="1" x14ac:dyDescent="0.15">
      <c r="A13" s="19"/>
      <c r="B13" s="40"/>
      <c r="C13" s="15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53"/>
      <c r="P13" s="47"/>
      <c r="Q13" s="57"/>
      <c r="R13" s="47"/>
      <c r="S13" s="47"/>
      <c r="T13" s="47"/>
      <c r="U13" s="47"/>
      <c r="V13" s="53"/>
      <c r="W13" s="47"/>
      <c r="X13" s="47"/>
      <c r="Y13" s="53"/>
      <c r="Z13" s="47"/>
      <c r="AA13" s="47"/>
      <c r="AB13" s="47"/>
      <c r="AC13" s="47"/>
      <c r="AD13" s="47"/>
      <c r="AE13" s="47"/>
      <c r="AF13" s="47"/>
      <c r="AG13" s="47"/>
    </row>
    <row r="14" spans="1:33" ht="20" customHeight="1" x14ac:dyDescent="0.15">
      <c r="A14" s="19"/>
      <c r="B14" s="35" t="s">
        <v>53</v>
      </c>
      <c r="C14" s="3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53"/>
      <c r="P14" s="47"/>
      <c r="Q14" s="57"/>
      <c r="R14" s="47"/>
      <c r="S14" s="47"/>
      <c r="T14" s="47"/>
      <c r="U14" s="47"/>
      <c r="V14" s="53"/>
      <c r="W14" s="47"/>
      <c r="X14" s="47"/>
      <c r="Y14" s="53"/>
      <c r="Z14" s="47"/>
      <c r="AA14" s="47"/>
      <c r="AB14" s="47"/>
      <c r="AC14" s="47"/>
      <c r="AD14" s="47"/>
      <c r="AE14" s="47"/>
      <c r="AF14" s="47"/>
      <c r="AG14" s="47"/>
    </row>
    <row r="15" spans="1:33" ht="20" customHeight="1" x14ac:dyDescent="0.15">
      <c r="A15" s="19">
        <v>1</v>
      </c>
      <c r="B15" s="40" t="s">
        <v>48</v>
      </c>
      <c r="C15" s="15">
        <f>SUM(D15:AG15)</f>
        <v>13.2</v>
      </c>
      <c r="D15" s="47"/>
      <c r="E15" s="47"/>
      <c r="F15" s="47"/>
      <c r="G15" s="47">
        <v>1.2</v>
      </c>
      <c r="H15" s="47">
        <v>6</v>
      </c>
      <c r="I15" s="47"/>
      <c r="J15" s="47">
        <v>0</v>
      </c>
      <c r="K15" s="47"/>
      <c r="L15" s="47"/>
      <c r="M15" s="47"/>
      <c r="N15" s="47">
        <v>6</v>
      </c>
      <c r="O15" s="53"/>
      <c r="P15" s="47"/>
      <c r="Q15" s="57"/>
      <c r="R15" s="47"/>
      <c r="S15" s="47"/>
      <c r="T15" s="47"/>
      <c r="U15" s="47"/>
      <c r="V15" s="53"/>
      <c r="W15" s="47"/>
      <c r="X15" s="47"/>
      <c r="Y15" s="53"/>
      <c r="Z15" s="47"/>
      <c r="AA15" s="47"/>
      <c r="AB15" s="47"/>
      <c r="AC15" s="47"/>
      <c r="AD15" s="47"/>
      <c r="AE15" s="47"/>
      <c r="AF15" s="47"/>
      <c r="AG15" s="47"/>
    </row>
    <row r="16" spans="1:33" ht="20" customHeight="1" x14ac:dyDescent="0.15">
      <c r="A16" s="38">
        <v>2</v>
      </c>
      <c r="B16" s="43" t="s">
        <v>52</v>
      </c>
      <c r="C16" s="15">
        <f t="shared" ref="C16:C22" si="1">SUM(D16:AG16)</f>
        <v>5.2</v>
      </c>
      <c r="D16" s="47"/>
      <c r="E16" s="47"/>
      <c r="F16" s="47"/>
      <c r="G16" s="47">
        <v>1.2</v>
      </c>
      <c r="H16" s="47"/>
      <c r="I16" s="47"/>
      <c r="J16" s="47"/>
      <c r="K16" s="47"/>
      <c r="L16" s="47"/>
      <c r="M16" s="47"/>
      <c r="N16" s="47">
        <v>4</v>
      </c>
      <c r="O16" s="53"/>
      <c r="P16" s="47"/>
      <c r="Q16" s="57"/>
      <c r="R16" s="47"/>
      <c r="S16" s="47"/>
      <c r="T16" s="47"/>
      <c r="U16" s="47"/>
      <c r="V16" s="53"/>
      <c r="W16" s="47"/>
      <c r="X16" s="47"/>
      <c r="Y16" s="53"/>
      <c r="Z16" s="47"/>
      <c r="AA16" s="47"/>
      <c r="AB16" s="47"/>
      <c r="AC16" s="47"/>
      <c r="AD16" s="47"/>
      <c r="AE16" s="47"/>
      <c r="AF16" s="47"/>
      <c r="AG16" s="47"/>
    </row>
    <row r="17" spans="1:33" ht="20" customHeight="1" x14ac:dyDescent="0.15">
      <c r="A17" s="39">
        <v>3</v>
      </c>
      <c r="B17" s="40" t="s">
        <v>49</v>
      </c>
      <c r="C17" s="15">
        <f t="shared" si="1"/>
        <v>6</v>
      </c>
      <c r="D17" s="47"/>
      <c r="E17" s="47"/>
      <c r="F17" s="47"/>
      <c r="G17" s="47"/>
      <c r="H17" s="47"/>
      <c r="I17" s="47">
        <v>6</v>
      </c>
      <c r="J17" s="47"/>
      <c r="K17" s="47"/>
      <c r="L17" s="47"/>
      <c r="M17" s="47"/>
      <c r="N17" s="47"/>
      <c r="O17" s="53"/>
      <c r="P17" s="47"/>
      <c r="Q17" s="57"/>
      <c r="R17" s="47"/>
      <c r="S17" s="47"/>
      <c r="T17" s="47"/>
      <c r="U17" s="47"/>
      <c r="V17" s="53"/>
      <c r="W17" s="47"/>
      <c r="X17" s="47"/>
      <c r="Y17" s="53"/>
      <c r="Z17" s="47"/>
      <c r="AA17" s="47"/>
      <c r="AB17" s="47"/>
      <c r="AC17" s="47"/>
      <c r="AD17" s="47"/>
      <c r="AE17" s="47"/>
      <c r="AF17" s="47"/>
      <c r="AG17" s="47"/>
    </row>
    <row r="18" spans="1:33" ht="20" customHeight="1" x14ac:dyDescent="0.15">
      <c r="A18" s="38">
        <v>4</v>
      </c>
      <c r="B18" s="40" t="s">
        <v>56</v>
      </c>
      <c r="C18" s="15">
        <f t="shared" si="1"/>
        <v>0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53"/>
      <c r="P18" s="47"/>
      <c r="Q18" s="57"/>
      <c r="R18" s="47"/>
      <c r="S18" s="47"/>
      <c r="T18" s="47"/>
      <c r="U18" s="47"/>
      <c r="V18" s="53"/>
      <c r="W18" s="47"/>
      <c r="X18" s="47"/>
      <c r="Y18" s="53"/>
      <c r="Z18" s="47"/>
      <c r="AA18" s="47"/>
      <c r="AB18" s="47"/>
      <c r="AC18" s="47"/>
      <c r="AD18" s="47"/>
      <c r="AE18" s="47"/>
      <c r="AF18" s="47"/>
      <c r="AG18" s="47"/>
    </row>
    <row r="19" spans="1:33" ht="20" customHeight="1" x14ac:dyDescent="0.15">
      <c r="A19" s="39">
        <v>5</v>
      </c>
      <c r="B19" s="40" t="s">
        <v>38</v>
      </c>
      <c r="C19" s="15">
        <f t="shared" si="1"/>
        <v>0</v>
      </c>
      <c r="D19" s="47"/>
      <c r="E19" s="47">
        <v>0</v>
      </c>
      <c r="F19" s="47"/>
      <c r="G19" s="47"/>
      <c r="H19" s="47"/>
      <c r="I19" s="47"/>
      <c r="J19" s="47"/>
      <c r="K19" s="47"/>
      <c r="L19" s="47"/>
      <c r="M19" s="47"/>
      <c r="N19" s="47"/>
      <c r="O19" s="53"/>
      <c r="P19" s="47"/>
      <c r="Q19" s="57"/>
      <c r="R19" s="47"/>
      <c r="S19" s="47"/>
      <c r="T19" s="47"/>
      <c r="U19" s="47"/>
      <c r="V19" s="53"/>
      <c r="W19" s="47"/>
      <c r="X19" s="47"/>
      <c r="Y19" s="53"/>
      <c r="Z19" s="47"/>
      <c r="AA19" s="47"/>
      <c r="AB19" s="47"/>
      <c r="AC19" s="47"/>
      <c r="AD19" s="47"/>
      <c r="AE19" s="47"/>
      <c r="AF19" s="47"/>
      <c r="AG19" s="47"/>
    </row>
    <row r="20" spans="1:33" ht="20" customHeight="1" x14ac:dyDescent="0.15">
      <c r="A20" s="38">
        <v>6</v>
      </c>
      <c r="B20" s="40" t="s">
        <v>50</v>
      </c>
      <c r="C20" s="15">
        <f t="shared" si="1"/>
        <v>2</v>
      </c>
      <c r="D20" s="47"/>
      <c r="E20" s="47"/>
      <c r="F20" s="47"/>
      <c r="G20" s="47">
        <v>0</v>
      </c>
      <c r="H20" s="47"/>
      <c r="I20" s="47"/>
      <c r="J20" s="47"/>
      <c r="K20" s="47"/>
      <c r="L20" s="47"/>
      <c r="M20" s="47"/>
      <c r="N20" s="47">
        <v>2</v>
      </c>
      <c r="O20" s="53"/>
      <c r="P20" s="47"/>
      <c r="Q20" s="58"/>
      <c r="R20" s="47"/>
      <c r="S20" s="47"/>
      <c r="T20" s="47"/>
      <c r="U20" s="47"/>
      <c r="V20" s="53"/>
      <c r="W20" s="47"/>
      <c r="X20" s="47"/>
      <c r="Y20" s="54"/>
      <c r="Z20" s="47"/>
      <c r="AA20" s="47"/>
      <c r="AB20" s="47"/>
      <c r="AC20" s="47"/>
      <c r="AD20" s="47"/>
      <c r="AE20" s="47"/>
      <c r="AF20" s="47"/>
      <c r="AG20" s="47"/>
    </row>
    <row r="21" spans="1:33" ht="20" customHeight="1" x14ac:dyDescent="0.15">
      <c r="A21" s="38">
        <v>7</v>
      </c>
      <c r="B21" s="43" t="s">
        <v>51</v>
      </c>
      <c r="C21" s="15">
        <f t="shared" si="1"/>
        <v>0</v>
      </c>
      <c r="D21" s="47"/>
      <c r="E21" s="47"/>
      <c r="F21" s="47"/>
      <c r="G21" s="47"/>
      <c r="H21" s="47"/>
      <c r="I21" s="47"/>
      <c r="J21" s="55"/>
      <c r="K21" s="47"/>
      <c r="L21" s="47"/>
      <c r="M21" s="47"/>
      <c r="N21" s="47"/>
      <c r="O21" s="53"/>
      <c r="P21" s="47"/>
      <c r="Q21" s="57"/>
      <c r="R21" s="47"/>
      <c r="S21" s="47"/>
      <c r="T21" s="47"/>
      <c r="U21" s="47"/>
      <c r="V21" s="53"/>
      <c r="W21" s="47"/>
      <c r="X21" s="47"/>
      <c r="Y21" s="53"/>
      <c r="Z21" s="47"/>
      <c r="AA21" s="47"/>
      <c r="AB21" s="47"/>
      <c r="AC21" s="47"/>
      <c r="AD21" s="47"/>
      <c r="AE21" s="47"/>
      <c r="AF21" s="47"/>
      <c r="AG21" s="47"/>
    </row>
    <row r="22" spans="1:33" ht="20" customHeight="1" x14ac:dyDescent="0.15">
      <c r="A22" s="19">
        <v>8</v>
      </c>
      <c r="B22" s="43" t="s">
        <v>63</v>
      </c>
      <c r="C22" s="15">
        <f t="shared" si="1"/>
        <v>0</v>
      </c>
      <c r="D22" s="47"/>
      <c r="E22" s="47"/>
      <c r="F22" s="47"/>
      <c r="G22" s="47">
        <v>0</v>
      </c>
      <c r="H22" s="47"/>
      <c r="I22" s="47"/>
      <c r="J22" s="55"/>
      <c r="K22" s="47"/>
      <c r="L22" s="47"/>
      <c r="M22" s="47"/>
      <c r="N22" s="47"/>
      <c r="O22" s="53"/>
      <c r="P22" s="47"/>
      <c r="Q22" s="57"/>
      <c r="R22" s="47"/>
      <c r="S22" s="47"/>
      <c r="T22" s="47"/>
      <c r="U22" s="47"/>
      <c r="V22" s="53"/>
      <c r="W22" s="47"/>
      <c r="X22" s="47"/>
      <c r="Y22" s="53"/>
      <c r="Z22" s="47"/>
      <c r="AA22" s="47"/>
      <c r="AB22" s="47"/>
      <c r="AC22" s="47"/>
      <c r="AD22" s="47"/>
      <c r="AE22" s="47"/>
      <c r="AF22" s="47"/>
      <c r="AG22" s="47"/>
    </row>
    <row r="23" spans="1:33" ht="20" customHeight="1" x14ac:dyDescent="0.15">
      <c r="A23" s="19"/>
      <c r="B23" s="42"/>
      <c r="C23" s="15"/>
      <c r="D23" s="47"/>
      <c r="E23" s="47"/>
      <c r="F23" s="47"/>
      <c r="G23" s="47"/>
      <c r="H23" s="47"/>
      <c r="I23" s="47"/>
      <c r="J23" s="55"/>
      <c r="K23" s="47"/>
      <c r="L23" s="47"/>
      <c r="M23" s="47"/>
      <c r="N23" s="47"/>
      <c r="O23" s="53"/>
      <c r="P23" s="47"/>
      <c r="Q23" s="57"/>
      <c r="R23" s="47"/>
      <c r="S23" s="47"/>
      <c r="T23" s="47"/>
      <c r="U23" s="47"/>
      <c r="V23" s="53"/>
      <c r="W23" s="47"/>
      <c r="X23" s="47"/>
      <c r="Y23" s="53"/>
      <c r="Z23" s="47"/>
      <c r="AA23" s="47"/>
      <c r="AB23" s="47"/>
      <c r="AC23" s="47"/>
      <c r="AD23" s="47"/>
      <c r="AE23" s="47"/>
      <c r="AF23" s="47"/>
      <c r="AG23" s="47"/>
    </row>
    <row r="24" spans="1:33" ht="20" customHeight="1" x14ac:dyDescent="0.15">
      <c r="A24" s="19"/>
      <c r="B24" s="42"/>
      <c r="C24" s="15"/>
      <c r="D24" s="47"/>
      <c r="E24" s="47"/>
      <c r="F24" s="47"/>
      <c r="G24" s="47"/>
      <c r="H24" s="47"/>
      <c r="I24" s="47"/>
      <c r="J24" s="55"/>
      <c r="K24" s="47"/>
      <c r="L24" s="47"/>
      <c r="M24" s="47"/>
      <c r="N24" s="47"/>
      <c r="O24" s="53"/>
      <c r="P24" s="47"/>
      <c r="Q24" s="57"/>
      <c r="R24" s="47"/>
      <c r="S24" s="47"/>
      <c r="T24" s="47"/>
      <c r="U24" s="47"/>
      <c r="V24" s="53"/>
      <c r="W24" s="47"/>
      <c r="X24" s="47"/>
      <c r="Y24" s="53"/>
      <c r="Z24" s="47"/>
      <c r="AA24" s="47"/>
      <c r="AB24" s="47"/>
      <c r="AC24" s="47"/>
      <c r="AD24" s="47"/>
      <c r="AE24" s="47"/>
      <c r="AF24" s="47"/>
      <c r="AG24" s="47"/>
    </row>
    <row r="25" spans="1:33" ht="20" customHeight="1" x14ac:dyDescent="0.15">
      <c r="A25" s="19"/>
      <c r="B25" s="42"/>
      <c r="C25" s="15"/>
      <c r="D25" s="47"/>
      <c r="E25" s="47"/>
      <c r="F25" s="47"/>
      <c r="G25" s="47"/>
      <c r="H25" s="47"/>
      <c r="I25" s="47"/>
      <c r="J25" s="55"/>
      <c r="K25" s="47"/>
      <c r="L25" s="47"/>
      <c r="M25" s="47"/>
      <c r="N25" s="47"/>
      <c r="O25" s="53"/>
      <c r="P25" s="47"/>
      <c r="Q25" s="57"/>
      <c r="R25" s="47"/>
      <c r="S25" s="47"/>
      <c r="T25" s="47"/>
      <c r="U25" s="47"/>
      <c r="V25" s="53"/>
      <c r="W25" s="47"/>
      <c r="X25" s="47"/>
      <c r="Y25" s="53"/>
      <c r="Z25" s="47"/>
      <c r="AA25" s="47"/>
      <c r="AB25" s="47"/>
      <c r="AC25" s="47"/>
      <c r="AD25" s="47"/>
      <c r="AE25" s="47"/>
      <c r="AF25" s="47"/>
      <c r="AG25" s="47"/>
    </row>
    <row r="26" spans="1:33" ht="14" x14ac:dyDescent="0.15">
      <c r="B26" s="51" t="s">
        <v>41</v>
      </c>
      <c r="E26" s="48"/>
    </row>
    <row r="27" spans="1:33" x14ac:dyDescent="0.15">
      <c r="D27" s="45"/>
    </row>
    <row r="28" spans="1:33" x14ac:dyDescent="0.15">
      <c r="B28" s="45" t="s">
        <v>42</v>
      </c>
      <c r="E28" s="45"/>
      <c r="F28" s="45"/>
    </row>
    <row r="29" spans="1:33" x14ac:dyDescent="0.15">
      <c r="A29" s="93" t="s">
        <v>62</v>
      </c>
      <c r="B29" s="93"/>
      <c r="C29" s="93"/>
      <c r="E29" s="45"/>
      <c r="F29" s="45"/>
    </row>
    <row r="30" spans="1:33" x14ac:dyDescent="0.15">
      <c r="A30" t="s">
        <v>65</v>
      </c>
      <c r="B30" s="61">
        <v>20</v>
      </c>
    </row>
    <row r="31" spans="1:33" x14ac:dyDescent="0.15">
      <c r="A31" t="s">
        <v>66</v>
      </c>
      <c r="B31" s="61">
        <v>18</v>
      </c>
    </row>
    <row r="32" spans="1:33" x14ac:dyDescent="0.15">
      <c r="A32" t="s">
        <v>67</v>
      </c>
      <c r="B32" s="61">
        <v>16</v>
      </c>
    </row>
    <row r="33" spans="1:17" x14ac:dyDescent="0.15">
      <c r="A33" t="s">
        <v>68</v>
      </c>
      <c r="B33" s="61">
        <v>14</v>
      </c>
    </row>
    <row r="34" spans="1:17" x14ac:dyDescent="0.15">
      <c r="A34" t="s">
        <v>69</v>
      </c>
      <c r="B34" s="61">
        <v>12</v>
      </c>
    </row>
    <row r="35" spans="1:17" x14ac:dyDescent="0.15">
      <c r="A35" t="s">
        <v>70</v>
      </c>
      <c r="B35" s="61">
        <v>10</v>
      </c>
      <c r="Q35" s="59"/>
    </row>
    <row r="36" spans="1:17" x14ac:dyDescent="0.15">
      <c r="A36" t="s">
        <v>71</v>
      </c>
      <c r="B36" s="61">
        <v>8</v>
      </c>
      <c r="Q36" s="60"/>
    </row>
    <row r="37" spans="1:17" x14ac:dyDescent="0.15">
      <c r="A37" t="s">
        <v>72</v>
      </c>
      <c r="B37" s="61">
        <v>6</v>
      </c>
      <c r="D37" s="45"/>
    </row>
    <row r="38" spans="1:17" x14ac:dyDescent="0.15">
      <c r="A38" t="s">
        <v>73</v>
      </c>
      <c r="B38" s="61">
        <v>4</v>
      </c>
    </row>
    <row r="39" spans="1:17" x14ac:dyDescent="0.15">
      <c r="A39" t="s">
        <v>74</v>
      </c>
      <c r="B39" s="61">
        <v>2</v>
      </c>
    </row>
    <row r="40" spans="1:17" x14ac:dyDescent="0.15">
      <c r="B40" s="61"/>
    </row>
    <row r="41" spans="1:17" x14ac:dyDescent="0.15">
      <c r="B41" s="61"/>
    </row>
    <row r="43" spans="1:17" x14ac:dyDescent="0.15">
      <c r="B43" s="45" t="s">
        <v>43</v>
      </c>
    </row>
    <row r="44" spans="1:17" x14ac:dyDescent="0.15">
      <c r="A44" s="46"/>
      <c r="B44" t="s">
        <v>75</v>
      </c>
    </row>
    <row r="45" spans="1:17" x14ac:dyDescent="0.15">
      <c r="B45" t="s">
        <v>76</v>
      </c>
      <c r="D45" s="92"/>
      <c r="E45" s="92"/>
      <c r="F45" s="92"/>
      <c r="G45" s="92"/>
    </row>
    <row r="46" spans="1:17" x14ac:dyDescent="0.15">
      <c r="B46" t="s">
        <v>77</v>
      </c>
    </row>
    <row r="47" spans="1:17" x14ac:dyDescent="0.15">
      <c r="E47" s="49"/>
    </row>
    <row r="48" spans="1:17" x14ac:dyDescent="0.15">
      <c r="B48" s="44" t="s">
        <v>78</v>
      </c>
    </row>
    <row r="49" spans="1:5" x14ac:dyDescent="0.15">
      <c r="B49" t="s">
        <v>79</v>
      </c>
    </row>
    <row r="50" spans="1:5" x14ac:dyDescent="0.15">
      <c r="B50" t="s">
        <v>80</v>
      </c>
      <c r="D50" s="50"/>
      <c r="E50" s="50"/>
    </row>
    <row r="51" spans="1:5" x14ac:dyDescent="0.15">
      <c r="B51" t="s">
        <v>77</v>
      </c>
    </row>
    <row r="53" spans="1:5" x14ac:dyDescent="0.15">
      <c r="A53" s="27" t="s">
        <v>83</v>
      </c>
    </row>
    <row r="54" spans="1:5" x14ac:dyDescent="0.15">
      <c r="A54" t="s">
        <v>65</v>
      </c>
      <c r="B54" s="61">
        <v>10</v>
      </c>
    </row>
    <row r="55" spans="1:5" x14ac:dyDescent="0.15">
      <c r="A55" t="s">
        <v>66</v>
      </c>
      <c r="B55" s="61">
        <v>8</v>
      </c>
    </row>
    <row r="56" spans="1:5" x14ac:dyDescent="0.15">
      <c r="A56" t="s">
        <v>67</v>
      </c>
      <c r="B56" s="61">
        <v>6</v>
      </c>
    </row>
    <row r="57" spans="1:5" x14ac:dyDescent="0.15">
      <c r="A57" t="s">
        <v>68</v>
      </c>
      <c r="B57" s="61">
        <v>4</v>
      </c>
    </row>
    <row r="58" spans="1:5" x14ac:dyDescent="0.15">
      <c r="A58" t="s">
        <v>69</v>
      </c>
      <c r="B58" s="61">
        <v>2</v>
      </c>
    </row>
    <row r="59" spans="1:5" x14ac:dyDescent="0.15">
      <c r="A59" s="93" t="s">
        <v>62</v>
      </c>
      <c r="B59" s="93"/>
      <c r="C59" s="93"/>
    </row>
    <row r="60" spans="1:5" x14ac:dyDescent="0.15">
      <c r="A60" s="62"/>
      <c r="B60" s="62"/>
      <c r="C60" s="62"/>
    </row>
    <row r="61" spans="1:5" x14ac:dyDescent="0.15">
      <c r="B61" s="45" t="s">
        <v>44</v>
      </c>
    </row>
    <row r="62" spans="1:5" x14ac:dyDescent="0.15">
      <c r="A62" t="s">
        <v>65</v>
      </c>
      <c r="B62" s="61">
        <v>10</v>
      </c>
    </row>
    <row r="63" spans="1:5" x14ac:dyDescent="0.15">
      <c r="A63" t="s">
        <v>66</v>
      </c>
      <c r="B63" s="61">
        <v>8</v>
      </c>
    </row>
    <row r="64" spans="1:5" x14ac:dyDescent="0.15">
      <c r="A64" t="s">
        <v>67</v>
      </c>
      <c r="B64" s="61">
        <v>6</v>
      </c>
    </row>
    <row r="65" spans="1:3" x14ac:dyDescent="0.15">
      <c r="A65" t="s">
        <v>68</v>
      </c>
      <c r="B65" s="61">
        <v>4</v>
      </c>
    </row>
    <row r="66" spans="1:3" x14ac:dyDescent="0.15">
      <c r="A66" t="s">
        <v>69</v>
      </c>
      <c r="B66" s="61">
        <v>2</v>
      </c>
    </row>
    <row r="67" spans="1:3" x14ac:dyDescent="0.15">
      <c r="A67" s="93" t="s">
        <v>62</v>
      </c>
      <c r="B67" s="93"/>
      <c r="C67" s="93"/>
    </row>
    <row r="68" spans="1:3" x14ac:dyDescent="0.15">
      <c r="A68" s="62"/>
      <c r="B68" s="62"/>
      <c r="C68" s="62"/>
    </row>
    <row r="69" spans="1:3" x14ac:dyDescent="0.15">
      <c r="B69" s="52" t="s">
        <v>53</v>
      </c>
    </row>
    <row r="71" spans="1:3" x14ac:dyDescent="0.15">
      <c r="A71" t="s">
        <v>65</v>
      </c>
      <c r="B71" s="61">
        <v>6</v>
      </c>
    </row>
    <row r="72" spans="1:3" x14ac:dyDescent="0.15">
      <c r="A72" t="s">
        <v>66</v>
      </c>
      <c r="B72" s="61">
        <v>4</v>
      </c>
    </row>
    <row r="73" spans="1:3" x14ac:dyDescent="0.15">
      <c r="A73" t="s">
        <v>67</v>
      </c>
      <c r="B73" s="61">
        <v>2</v>
      </c>
    </row>
    <row r="74" spans="1:3" x14ac:dyDescent="0.15">
      <c r="B74" s="61"/>
    </row>
  </sheetData>
  <sortState xmlns:xlrd2="http://schemas.microsoft.com/office/spreadsheetml/2017/richdata2" ref="B7:AG12">
    <sortCondition descending="1" ref="C7:C12"/>
  </sortState>
  <mergeCells count="4">
    <mergeCell ref="D45:G45"/>
    <mergeCell ref="A29:C29"/>
    <mergeCell ref="A59:C59"/>
    <mergeCell ref="A67:C67"/>
  </mergeCell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B4BF-6F9C-A44B-9018-EB995B9E1FE0}">
  <dimension ref="A1:AG37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P7" sqref="P7:P24"/>
    </sheetView>
  </sheetViews>
  <sheetFormatPr baseColWidth="10" defaultColWidth="8.83203125" defaultRowHeight="13" x14ac:dyDescent="0.15"/>
  <cols>
    <col min="1" max="1" width="5.33203125" customWidth="1"/>
    <col min="2" max="2" width="21.6640625" customWidth="1"/>
    <col min="3" max="3" width="11.83203125" customWidth="1"/>
    <col min="4" max="4" width="11" style="46" customWidth="1"/>
    <col min="5" max="5" width="11.5" style="46" customWidth="1"/>
    <col min="6" max="7" width="10.6640625" style="46" customWidth="1"/>
    <col min="8" max="8" width="10.33203125" style="46" customWidth="1"/>
    <col min="9" max="9" width="12.1640625" style="46" customWidth="1"/>
    <col min="10" max="10" width="9.5" style="46" customWidth="1"/>
    <col min="11" max="11" width="9.83203125" style="46" customWidth="1"/>
    <col min="12" max="12" width="9.6640625" style="46" customWidth="1"/>
    <col min="13" max="13" width="10.33203125" style="46" customWidth="1"/>
    <col min="14" max="14" width="10.6640625" style="46" customWidth="1"/>
    <col min="15" max="15" width="11.6640625" style="46" customWidth="1"/>
    <col min="16" max="16" width="10.1640625" style="46" customWidth="1"/>
    <col min="17" max="17" width="10.33203125" style="46" customWidth="1"/>
    <col min="18" max="18" width="9.83203125" style="46" customWidth="1"/>
    <col min="19" max="19" width="10.6640625" style="46" customWidth="1"/>
    <col min="20" max="20" width="11" style="46" customWidth="1"/>
    <col min="21" max="21" width="11.1640625" style="46" customWidth="1"/>
    <col min="22" max="22" width="10.83203125" style="46" customWidth="1"/>
    <col min="23" max="23" width="11.6640625" style="46" customWidth="1"/>
    <col min="24" max="24" width="12.33203125" style="46" customWidth="1"/>
    <col min="25" max="25" width="10.83203125" style="46" customWidth="1"/>
    <col min="26" max="33" width="11.1640625" style="46" customWidth="1"/>
  </cols>
  <sheetData>
    <row r="1" spans="1:33" ht="14" thickBot="1" x14ac:dyDescent="0.2"/>
    <row r="2" spans="1:33" ht="28" customHeight="1" thickBot="1" x14ac:dyDescent="0.2">
      <c r="D2" s="65">
        <v>2023</v>
      </c>
      <c r="T2" s="30"/>
    </row>
    <row r="3" spans="1:33" ht="30" customHeight="1" thickBot="1" x14ac:dyDescent="0.2">
      <c r="D3" s="64">
        <v>2024</v>
      </c>
      <c r="P3" s="56"/>
      <c r="Q3" s="45"/>
      <c r="R3" s="45"/>
      <c r="T3" s="31"/>
    </row>
    <row r="4" spans="1:33" ht="23" customHeight="1" x14ac:dyDescent="0.2">
      <c r="B4" s="16" t="s">
        <v>87</v>
      </c>
      <c r="C4" s="17" t="s">
        <v>47</v>
      </c>
    </row>
    <row r="5" spans="1:33" ht="54" customHeight="1" x14ac:dyDescent="0.15">
      <c r="A5" s="18"/>
      <c r="B5" s="20" t="s">
        <v>18</v>
      </c>
      <c r="C5" s="20" t="s">
        <v>19</v>
      </c>
      <c r="D5" s="37" t="s">
        <v>60</v>
      </c>
      <c r="E5" s="37" t="s">
        <v>59</v>
      </c>
      <c r="F5" s="22" t="s">
        <v>58</v>
      </c>
      <c r="G5" s="22" t="s">
        <v>55</v>
      </c>
      <c r="H5" s="21" t="s">
        <v>11</v>
      </c>
      <c r="I5" s="21" t="s">
        <v>0</v>
      </c>
      <c r="J5" s="21" t="s">
        <v>1</v>
      </c>
      <c r="K5" s="21" t="s">
        <v>2</v>
      </c>
      <c r="L5" s="21" t="s">
        <v>23</v>
      </c>
      <c r="M5" s="23" t="s">
        <v>24</v>
      </c>
      <c r="N5" s="24" t="s">
        <v>46</v>
      </c>
      <c r="O5" s="24" t="s">
        <v>85</v>
      </c>
      <c r="P5" s="29" t="s">
        <v>34</v>
      </c>
      <c r="Q5" s="29" t="s">
        <v>84</v>
      </c>
      <c r="R5" s="29" t="s">
        <v>35</v>
      </c>
      <c r="S5" s="26" t="s">
        <v>36</v>
      </c>
      <c r="T5" s="29" t="s">
        <v>37</v>
      </c>
      <c r="U5" s="25" t="s">
        <v>25</v>
      </c>
      <c r="V5" s="25" t="s">
        <v>26</v>
      </c>
      <c r="W5" s="25" t="s">
        <v>27</v>
      </c>
      <c r="X5" s="25" t="s">
        <v>28</v>
      </c>
      <c r="Y5" s="25" t="s">
        <v>32</v>
      </c>
      <c r="Z5" s="25" t="s">
        <v>29</v>
      </c>
      <c r="AA5" s="28" t="s">
        <v>31</v>
      </c>
      <c r="AB5" s="28" t="s">
        <v>30</v>
      </c>
      <c r="AC5" s="28" t="s">
        <v>81</v>
      </c>
      <c r="AD5" s="28" t="s">
        <v>16</v>
      </c>
      <c r="AE5" s="25" t="s">
        <v>17</v>
      </c>
      <c r="AF5" s="25" t="s">
        <v>33</v>
      </c>
      <c r="AG5" s="25" t="s">
        <v>82</v>
      </c>
    </row>
    <row r="6" spans="1:33" ht="14" customHeight="1" x14ac:dyDescent="0.15">
      <c r="A6" s="18"/>
      <c r="B6" s="20" t="s">
        <v>54</v>
      </c>
      <c r="C6" s="20"/>
      <c r="D6" s="37"/>
      <c r="E6" s="37"/>
      <c r="F6" s="34"/>
      <c r="G6" s="34"/>
      <c r="H6" s="21"/>
      <c r="I6" s="21"/>
      <c r="J6" s="21"/>
      <c r="K6" s="21"/>
      <c r="L6" s="21"/>
      <c r="M6" s="23"/>
      <c r="N6" s="24"/>
      <c r="O6" s="24"/>
      <c r="P6" s="29"/>
      <c r="Q6" s="29"/>
      <c r="R6" s="29"/>
      <c r="S6" s="26"/>
      <c r="T6" s="29"/>
      <c r="U6" s="25"/>
      <c r="V6" s="25"/>
      <c r="W6" s="25"/>
      <c r="X6" s="25"/>
      <c r="Y6" s="25"/>
      <c r="Z6" s="25"/>
      <c r="AA6" s="28"/>
      <c r="AB6" s="28"/>
      <c r="AC6" s="28"/>
      <c r="AD6" s="28"/>
      <c r="AE6" s="25"/>
      <c r="AF6" s="25"/>
      <c r="AG6" s="25"/>
    </row>
    <row r="7" spans="1:33" ht="20" customHeight="1" x14ac:dyDescent="0.15">
      <c r="A7" s="19">
        <v>1</v>
      </c>
      <c r="B7" s="40" t="s">
        <v>64</v>
      </c>
      <c r="C7" s="73">
        <f t="shared" ref="C7:C16" si="0">SUM(D7:AG7)</f>
        <v>202</v>
      </c>
      <c r="D7" s="47">
        <v>20</v>
      </c>
      <c r="E7" s="47">
        <v>16</v>
      </c>
      <c r="F7" s="47"/>
      <c r="G7" s="47"/>
      <c r="H7" s="47"/>
      <c r="I7" s="47"/>
      <c r="J7" s="47"/>
      <c r="K7" s="47"/>
      <c r="L7" s="47"/>
      <c r="M7" s="47">
        <v>16</v>
      </c>
      <c r="N7" s="47">
        <v>16</v>
      </c>
      <c r="O7" s="47"/>
      <c r="P7" s="47">
        <v>11</v>
      </c>
      <c r="Q7" s="53">
        <v>10</v>
      </c>
      <c r="R7" s="53"/>
      <c r="S7" s="47">
        <v>11</v>
      </c>
      <c r="T7" s="47"/>
      <c r="U7" s="47">
        <v>9</v>
      </c>
      <c r="V7" s="47">
        <v>9</v>
      </c>
      <c r="W7" s="47">
        <v>11</v>
      </c>
      <c r="X7" s="47">
        <v>10</v>
      </c>
      <c r="Y7" s="47">
        <v>11</v>
      </c>
      <c r="Z7" s="53"/>
      <c r="AA7" s="53"/>
      <c r="AB7" s="47">
        <v>11</v>
      </c>
      <c r="AC7" s="53"/>
      <c r="AD7" s="47"/>
      <c r="AE7" s="53"/>
      <c r="AF7" s="47">
        <v>21</v>
      </c>
      <c r="AG7" s="53">
        <v>20</v>
      </c>
    </row>
    <row r="8" spans="1:33" ht="20" customHeight="1" x14ac:dyDescent="0.15">
      <c r="A8" s="19">
        <v>2</v>
      </c>
      <c r="B8" s="40" t="s">
        <v>22</v>
      </c>
      <c r="C8" s="73">
        <f t="shared" si="0"/>
        <v>120.7</v>
      </c>
      <c r="D8" s="47"/>
      <c r="E8" s="47"/>
      <c r="F8" s="47">
        <v>10</v>
      </c>
      <c r="G8" s="47"/>
      <c r="H8" s="47"/>
      <c r="I8" s="47">
        <v>7</v>
      </c>
      <c r="J8" s="47">
        <v>6.5</v>
      </c>
      <c r="K8" s="47">
        <v>5</v>
      </c>
      <c r="L8" s="47"/>
      <c r="M8" s="47">
        <v>6</v>
      </c>
      <c r="N8" s="47">
        <v>11</v>
      </c>
      <c r="O8" s="47">
        <v>21</v>
      </c>
      <c r="P8" s="47"/>
      <c r="Q8" s="53"/>
      <c r="R8" s="53"/>
      <c r="S8" s="47">
        <v>7</v>
      </c>
      <c r="T8" s="47"/>
      <c r="U8" s="47"/>
      <c r="V8" s="47">
        <v>5</v>
      </c>
      <c r="W8" s="47">
        <v>9</v>
      </c>
      <c r="X8" s="47">
        <v>8.1999999999999993</v>
      </c>
      <c r="Y8" s="47">
        <v>9</v>
      </c>
      <c r="Z8" s="53"/>
      <c r="AA8" s="53"/>
      <c r="AB8" s="47"/>
      <c r="AC8" s="53"/>
      <c r="AD8" s="47"/>
      <c r="AE8" s="53"/>
      <c r="AF8" s="47">
        <v>16</v>
      </c>
      <c r="AG8" s="53"/>
    </row>
    <row r="9" spans="1:33" ht="20" customHeight="1" x14ac:dyDescent="0.15">
      <c r="A9" s="19">
        <v>4</v>
      </c>
      <c r="B9" s="40" t="s">
        <v>20</v>
      </c>
      <c r="C9" s="73">
        <f t="shared" si="0"/>
        <v>98</v>
      </c>
      <c r="D9" s="47"/>
      <c r="E9" s="47"/>
      <c r="F9" s="47"/>
      <c r="G9" s="47"/>
      <c r="H9" s="47">
        <v>11</v>
      </c>
      <c r="I9" s="47">
        <v>11</v>
      </c>
      <c r="J9" s="47"/>
      <c r="K9" s="47"/>
      <c r="L9" s="47"/>
      <c r="M9" s="47">
        <v>21</v>
      </c>
      <c r="N9" s="47">
        <v>21</v>
      </c>
      <c r="O9" s="47"/>
      <c r="P9" s="47"/>
      <c r="Q9" s="53">
        <v>8</v>
      </c>
      <c r="R9" s="53"/>
      <c r="S9" s="47">
        <v>9</v>
      </c>
      <c r="T9" s="47">
        <v>6</v>
      </c>
      <c r="U9" s="47"/>
      <c r="V9" s="47">
        <v>11</v>
      </c>
      <c r="W9" s="47"/>
      <c r="X9" s="47"/>
      <c r="Y9" s="47"/>
      <c r="Z9" s="53"/>
      <c r="AA9" s="53"/>
      <c r="AB9" s="47"/>
      <c r="AC9" s="53"/>
      <c r="AD9" s="47"/>
      <c r="AE9" s="53"/>
      <c r="AF9" s="47"/>
      <c r="AG9" s="53"/>
    </row>
    <row r="10" spans="1:33" ht="20" customHeight="1" x14ac:dyDescent="0.15">
      <c r="A10" s="19">
        <v>3</v>
      </c>
      <c r="B10" s="40" t="s">
        <v>21</v>
      </c>
      <c r="C10" s="73">
        <f t="shared" si="0"/>
        <v>79.25</v>
      </c>
      <c r="D10" s="47">
        <v>1</v>
      </c>
      <c r="E10" s="47">
        <v>12.25</v>
      </c>
      <c r="F10" s="47"/>
      <c r="G10" s="47"/>
      <c r="H10" s="47">
        <v>9</v>
      </c>
      <c r="I10" s="47">
        <v>9</v>
      </c>
      <c r="J10" s="47"/>
      <c r="K10" s="47"/>
      <c r="L10" s="47" t="s">
        <v>45</v>
      </c>
      <c r="M10" s="47">
        <v>11</v>
      </c>
      <c r="N10" s="47">
        <v>3</v>
      </c>
      <c r="O10" s="47">
        <v>16</v>
      </c>
      <c r="P10" s="47"/>
      <c r="Q10" s="53"/>
      <c r="R10" s="53"/>
      <c r="S10" s="47"/>
      <c r="T10" s="47"/>
      <c r="U10" s="47"/>
      <c r="V10" s="47">
        <v>7</v>
      </c>
      <c r="W10" s="47"/>
      <c r="X10" s="47"/>
      <c r="Y10" s="47"/>
      <c r="Z10" s="53"/>
      <c r="AA10" s="53"/>
      <c r="AB10" s="47"/>
      <c r="AC10" s="53"/>
      <c r="AD10" s="47"/>
      <c r="AE10" s="53"/>
      <c r="AF10" s="47">
        <v>11</v>
      </c>
      <c r="AG10" s="53"/>
    </row>
    <row r="11" spans="1:33" ht="20" customHeight="1" x14ac:dyDescent="0.15">
      <c r="A11" s="19">
        <v>5</v>
      </c>
      <c r="B11" s="41" t="s">
        <v>50</v>
      </c>
      <c r="C11" s="73">
        <f t="shared" si="0"/>
        <v>46.6</v>
      </c>
      <c r="D11" s="47">
        <v>1</v>
      </c>
      <c r="E11" s="47">
        <v>6.6</v>
      </c>
      <c r="F11" s="47">
        <v>8</v>
      </c>
      <c r="G11" s="47"/>
      <c r="H11" s="47"/>
      <c r="I11" s="47">
        <v>5</v>
      </c>
      <c r="J11" s="47">
        <v>5.2</v>
      </c>
      <c r="K11" s="47">
        <v>2.8</v>
      </c>
      <c r="L11" s="47">
        <v>11</v>
      </c>
      <c r="M11" s="47"/>
      <c r="N11" s="47">
        <v>1</v>
      </c>
      <c r="O11" s="47"/>
      <c r="P11" s="47"/>
      <c r="Q11" s="53"/>
      <c r="R11" s="53"/>
      <c r="S11" s="47"/>
      <c r="T11" s="47"/>
      <c r="U11" s="47"/>
      <c r="V11" s="47"/>
      <c r="W11" s="47"/>
      <c r="X11" s="47"/>
      <c r="Y11" s="47">
        <v>6</v>
      </c>
      <c r="Z11" s="53"/>
      <c r="AA11" s="53"/>
      <c r="AB11" s="47"/>
      <c r="AC11" s="53"/>
      <c r="AD11" s="47"/>
      <c r="AE11" s="53"/>
      <c r="AF11" s="47"/>
      <c r="AG11" s="53"/>
    </row>
    <row r="12" spans="1:33" ht="20" customHeight="1" x14ac:dyDescent="0.15">
      <c r="A12" s="19">
        <v>8</v>
      </c>
      <c r="B12" s="40" t="s">
        <v>48</v>
      </c>
      <c r="C12" s="73">
        <f t="shared" si="0"/>
        <v>20.100000000000001</v>
      </c>
      <c r="D12" s="47"/>
      <c r="E12" s="47">
        <v>6.6</v>
      </c>
      <c r="F12" s="47">
        <v>5.5</v>
      </c>
      <c r="G12" s="47"/>
      <c r="H12" s="47">
        <v>7</v>
      </c>
      <c r="I12" s="47"/>
      <c r="J12" s="47"/>
      <c r="K12" s="47"/>
      <c r="L12" s="47"/>
      <c r="M12" s="47"/>
      <c r="N12" s="47">
        <v>1</v>
      </c>
      <c r="O12" s="47"/>
      <c r="P12" s="47"/>
      <c r="Q12" s="53"/>
      <c r="R12" s="53"/>
      <c r="S12" s="47"/>
      <c r="T12" s="47"/>
      <c r="U12" s="47"/>
      <c r="V12" s="47"/>
      <c r="W12" s="47"/>
      <c r="X12" s="47"/>
      <c r="Y12" s="47"/>
      <c r="Z12" s="53"/>
      <c r="AA12" s="53"/>
      <c r="AB12" s="47"/>
      <c r="AC12" s="53"/>
      <c r="AD12" s="47"/>
      <c r="AE12" s="53"/>
      <c r="AF12" s="47"/>
      <c r="AG12" s="53"/>
    </row>
    <row r="13" spans="1:33" ht="20" customHeight="1" x14ac:dyDescent="0.15">
      <c r="A13" s="19">
        <v>6</v>
      </c>
      <c r="B13" s="40" t="s">
        <v>40</v>
      </c>
      <c r="C13" s="73">
        <f t="shared" si="0"/>
        <v>13</v>
      </c>
      <c r="D13" s="47"/>
      <c r="E13" s="47"/>
      <c r="F13" s="47"/>
      <c r="G13" s="47"/>
      <c r="H13" s="47"/>
      <c r="I13" s="47"/>
      <c r="J13" s="47"/>
      <c r="K13" s="47"/>
      <c r="L13" s="47"/>
      <c r="M13" s="47">
        <v>3</v>
      </c>
      <c r="N13" s="47">
        <v>6</v>
      </c>
      <c r="O13" s="47"/>
      <c r="P13" s="47"/>
      <c r="Q13" s="53">
        <v>4</v>
      </c>
      <c r="R13" s="53"/>
      <c r="S13" s="47"/>
      <c r="T13" s="47"/>
      <c r="U13" s="47"/>
      <c r="V13" s="47"/>
      <c r="W13" s="47"/>
      <c r="X13" s="47"/>
      <c r="Y13" s="47"/>
      <c r="Z13" s="53"/>
      <c r="AA13" s="53"/>
      <c r="AB13" s="47"/>
      <c r="AC13" s="53"/>
      <c r="AD13" s="47"/>
      <c r="AE13" s="53"/>
      <c r="AF13" s="47"/>
      <c r="AG13" s="53"/>
    </row>
    <row r="14" spans="1:33" ht="20" customHeight="1" x14ac:dyDescent="0.15">
      <c r="A14" s="19">
        <v>7</v>
      </c>
      <c r="B14" s="43" t="s">
        <v>52</v>
      </c>
      <c r="C14" s="73">
        <f t="shared" si="0"/>
        <v>2</v>
      </c>
      <c r="D14" s="47"/>
      <c r="E14" s="47"/>
      <c r="F14" s="47"/>
      <c r="G14" s="47"/>
      <c r="H14" s="47"/>
      <c r="I14" s="47"/>
      <c r="J14" s="47"/>
      <c r="K14" s="47"/>
      <c r="L14" s="47"/>
      <c r="M14" s="47">
        <v>1</v>
      </c>
      <c r="N14" s="47">
        <v>1</v>
      </c>
      <c r="O14" s="47"/>
      <c r="P14" s="47"/>
      <c r="Q14" s="53"/>
      <c r="R14" s="53"/>
      <c r="S14" s="47"/>
      <c r="T14" s="47"/>
      <c r="U14" s="47"/>
      <c r="V14" s="47"/>
      <c r="W14" s="47"/>
      <c r="X14" s="47"/>
      <c r="Y14" s="47"/>
      <c r="Z14" s="53"/>
      <c r="AA14" s="53"/>
      <c r="AB14" s="47"/>
      <c r="AC14" s="53"/>
      <c r="AD14" s="47"/>
      <c r="AE14" s="53"/>
      <c r="AF14" s="47"/>
      <c r="AG14" s="53"/>
    </row>
    <row r="15" spans="1:33" ht="20" customHeight="1" x14ac:dyDescent="0.15">
      <c r="A15" s="63">
        <v>8</v>
      </c>
      <c r="B15" s="40" t="s">
        <v>39</v>
      </c>
      <c r="C15" s="73">
        <f t="shared" si="0"/>
        <v>0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53"/>
      <c r="R15" s="53"/>
      <c r="S15" s="47"/>
      <c r="T15" s="47"/>
      <c r="U15" s="47"/>
      <c r="V15" s="47"/>
      <c r="W15" s="47"/>
      <c r="X15" s="47"/>
      <c r="Y15" s="47"/>
      <c r="Z15" s="53"/>
      <c r="AA15" s="53"/>
      <c r="AB15" s="47"/>
      <c r="AC15" s="53"/>
      <c r="AD15" s="47"/>
      <c r="AE15" s="53"/>
      <c r="AF15" s="47"/>
      <c r="AG15" s="53"/>
    </row>
    <row r="16" spans="1:33" ht="20" customHeight="1" x14ac:dyDescent="0.15">
      <c r="A16" s="63">
        <v>9</v>
      </c>
      <c r="B16" s="40" t="s">
        <v>115</v>
      </c>
      <c r="C16" s="73">
        <f t="shared" si="0"/>
        <v>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53"/>
      <c r="R16" s="53"/>
      <c r="S16" s="47"/>
      <c r="T16" s="47"/>
      <c r="U16" s="47"/>
      <c r="V16" s="47"/>
      <c r="W16" s="47"/>
      <c r="X16" s="47"/>
      <c r="Y16" s="47"/>
      <c r="Z16" s="53"/>
      <c r="AA16" s="53"/>
      <c r="AB16" s="47"/>
      <c r="AC16" s="53"/>
      <c r="AD16" s="47"/>
      <c r="AE16" s="53"/>
      <c r="AF16" s="47"/>
      <c r="AG16" s="53"/>
    </row>
    <row r="17" spans="1:33" ht="20" customHeight="1" x14ac:dyDescent="0.15">
      <c r="A17" s="38"/>
      <c r="B17" s="40"/>
      <c r="C17" s="73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53"/>
      <c r="R17" s="53"/>
      <c r="S17" s="47"/>
      <c r="T17" s="47"/>
      <c r="U17" s="47"/>
      <c r="V17" s="47"/>
      <c r="W17" s="47"/>
      <c r="X17" s="47"/>
      <c r="Y17" s="47"/>
      <c r="Z17" s="53"/>
      <c r="AA17" s="53"/>
      <c r="AB17" s="47"/>
      <c r="AC17" s="53"/>
      <c r="AD17" s="47"/>
      <c r="AE17" s="53"/>
      <c r="AF17" s="47"/>
      <c r="AG17" s="53"/>
    </row>
    <row r="18" spans="1:33" ht="20" customHeight="1" x14ac:dyDescent="0.15">
      <c r="A18" s="19"/>
      <c r="B18" s="35" t="s">
        <v>53</v>
      </c>
      <c r="C18" s="74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53"/>
      <c r="R18" s="53"/>
      <c r="S18" s="47"/>
      <c r="T18" s="47"/>
      <c r="U18" s="47"/>
      <c r="V18" s="47"/>
      <c r="W18" s="47"/>
      <c r="X18" s="47"/>
      <c r="Y18" s="47"/>
      <c r="Z18" s="53"/>
      <c r="AA18" s="53"/>
      <c r="AB18" s="47"/>
      <c r="AC18" s="53"/>
      <c r="AD18" s="47"/>
      <c r="AE18" s="53"/>
      <c r="AF18" s="47"/>
      <c r="AG18" s="53"/>
    </row>
    <row r="19" spans="1:33" ht="20" customHeight="1" x14ac:dyDescent="0.15">
      <c r="A19" s="38">
        <v>2</v>
      </c>
      <c r="B19" s="40" t="s">
        <v>49</v>
      </c>
      <c r="C19" s="73">
        <f>SUM(D19:AG19)</f>
        <v>34</v>
      </c>
      <c r="D19" s="47">
        <v>1</v>
      </c>
      <c r="E19" s="47">
        <v>7</v>
      </c>
      <c r="F19" s="47"/>
      <c r="G19" s="47">
        <v>5</v>
      </c>
      <c r="H19" s="47">
        <v>7</v>
      </c>
      <c r="I19" s="47">
        <v>7</v>
      </c>
      <c r="J19" s="47"/>
      <c r="K19" s="47"/>
      <c r="L19" s="47">
        <v>7</v>
      </c>
      <c r="M19" s="47"/>
      <c r="N19" s="47"/>
      <c r="O19" s="47"/>
      <c r="P19" s="47"/>
      <c r="Q19" s="53"/>
      <c r="R19" s="53"/>
      <c r="S19" s="47"/>
      <c r="T19" s="47"/>
      <c r="U19" s="47"/>
      <c r="V19" s="47"/>
      <c r="W19" s="47"/>
      <c r="X19" s="47"/>
      <c r="Y19" s="47"/>
      <c r="Z19" s="53"/>
      <c r="AA19" s="53"/>
      <c r="AB19" s="47"/>
      <c r="AC19" s="53"/>
      <c r="AD19" s="47"/>
      <c r="AE19" s="53"/>
      <c r="AF19" s="47"/>
      <c r="AG19" s="53"/>
    </row>
    <row r="20" spans="1:33" ht="20" customHeight="1" x14ac:dyDescent="0.15">
      <c r="A20" s="19">
        <v>3</v>
      </c>
      <c r="B20" s="43" t="s">
        <v>63</v>
      </c>
      <c r="C20" s="73">
        <f>SUM(D20:AG20)</f>
        <v>20</v>
      </c>
      <c r="D20" s="55"/>
      <c r="E20" s="47">
        <v>4</v>
      </c>
      <c r="F20" s="47"/>
      <c r="G20" s="47">
        <v>7</v>
      </c>
      <c r="H20" s="47">
        <v>4</v>
      </c>
      <c r="I20" s="47">
        <v>5</v>
      </c>
      <c r="J20" s="55"/>
      <c r="K20" s="55"/>
      <c r="L20" s="55"/>
      <c r="M20" s="55"/>
      <c r="N20" s="55"/>
      <c r="O20" s="55"/>
      <c r="P20" s="55"/>
      <c r="Q20" s="53"/>
      <c r="R20" s="53"/>
      <c r="S20" s="55"/>
      <c r="T20" s="55"/>
      <c r="U20" s="55"/>
      <c r="V20" s="47"/>
      <c r="W20" s="47"/>
      <c r="X20" s="47"/>
      <c r="Y20" s="47"/>
      <c r="Z20" s="53"/>
      <c r="AA20" s="53"/>
      <c r="AB20" s="47"/>
      <c r="AC20" s="53"/>
      <c r="AD20" s="66"/>
      <c r="AE20" s="53"/>
      <c r="AF20" s="66"/>
      <c r="AG20" s="53"/>
    </row>
    <row r="21" spans="1:33" ht="20" customHeight="1" x14ac:dyDescent="0.15">
      <c r="A21" s="19">
        <v>4</v>
      </c>
      <c r="B21" s="40" t="s">
        <v>86</v>
      </c>
      <c r="C21" s="73">
        <f>SUM(D21:AG21)</f>
        <v>2</v>
      </c>
      <c r="D21" s="47"/>
      <c r="E21" s="47">
        <v>2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53"/>
      <c r="R21" s="53"/>
      <c r="S21" s="47"/>
      <c r="T21" s="47"/>
      <c r="U21" s="47"/>
      <c r="V21" s="47"/>
      <c r="W21" s="47"/>
      <c r="X21" s="47"/>
      <c r="Y21" s="47"/>
      <c r="Z21" s="53"/>
      <c r="AA21" s="53"/>
      <c r="AB21" s="47"/>
      <c r="AC21" s="53"/>
      <c r="AD21" s="47"/>
      <c r="AE21" s="53"/>
      <c r="AF21" s="47"/>
      <c r="AG21" s="53"/>
    </row>
    <row r="22" spans="1:33" ht="20" customHeight="1" x14ac:dyDescent="0.15">
      <c r="A22" s="19"/>
      <c r="B22" s="40"/>
      <c r="C22" s="73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53"/>
      <c r="R22" s="53"/>
      <c r="S22" s="47"/>
      <c r="T22" s="47"/>
      <c r="U22" s="47"/>
      <c r="V22" s="47"/>
      <c r="W22" s="47"/>
      <c r="X22" s="47"/>
      <c r="Y22" s="47"/>
      <c r="Z22" s="53"/>
      <c r="AA22" s="53"/>
      <c r="AB22" s="47"/>
      <c r="AC22" s="53"/>
      <c r="AD22" s="47"/>
      <c r="AE22" s="53"/>
      <c r="AF22" s="47"/>
      <c r="AG22" s="53"/>
    </row>
    <row r="23" spans="1:33" ht="20" customHeight="1" x14ac:dyDescent="0.15">
      <c r="A23" s="19"/>
      <c r="B23" s="40"/>
      <c r="C23" s="15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53"/>
      <c r="R23" s="53"/>
      <c r="S23" s="47"/>
      <c r="T23" s="47"/>
      <c r="U23" s="47"/>
      <c r="V23" s="47"/>
      <c r="W23" s="47"/>
      <c r="X23" s="47"/>
      <c r="Y23" s="47"/>
      <c r="Z23" s="53"/>
      <c r="AA23" s="53"/>
      <c r="AB23" s="47"/>
      <c r="AC23" s="53"/>
      <c r="AD23" s="47"/>
      <c r="AE23" s="53"/>
      <c r="AF23" s="47"/>
      <c r="AG23" s="53"/>
    </row>
    <row r="24" spans="1:33" ht="20" customHeight="1" x14ac:dyDescent="0.15">
      <c r="A24" s="19"/>
      <c r="B24" s="40"/>
      <c r="C24" s="15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53"/>
      <c r="R24" s="53"/>
      <c r="S24" s="47"/>
      <c r="T24" s="47"/>
      <c r="U24" s="47"/>
      <c r="V24" s="47"/>
      <c r="W24" s="47"/>
      <c r="X24" s="47"/>
      <c r="Y24" s="47"/>
      <c r="Z24" s="53"/>
      <c r="AA24" s="53"/>
      <c r="AB24" s="47"/>
      <c r="AC24" s="53"/>
      <c r="AD24" s="47"/>
      <c r="AE24" s="53"/>
      <c r="AF24" s="47"/>
      <c r="AG24" s="53"/>
    </row>
    <row r="25" spans="1:33" ht="14" x14ac:dyDescent="0.15">
      <c r="B25" s="51"/>
      <c r="E25" s="48"/>
    </row>
    <row r="26" spans="1:33" x14ac:dyDescent="0.15">
      <c r="D26" s="45"/>
    </row>
    <row r="27" spans="1:33" x14ac:dyDescent="0.15">
      <c r="B27" s="45"/>
      <c r="E27" s="45"/>
      <c r="F27" s="45"/>
    </row>
    <row r="28" spans="1:33" x14ac:dyDescent="0.15">
      <c r="A28" s="93"/>
      <c r="B28" s="93"/>
      <c r="C28" s="93"/>
      <c r="E28" s="45"/>
      <c r="F28" s="45"/>
    </row>
    <row r="29" spans="1:33" x14ac:dyDescent="0.15">
      <c r="B29" s="61"/>
    </row>
    <row r="30" spans="1:33" x14ac:dyDescent="0.15">
      <c r="A30" s="93"/>
      <c r="B30" s="93"/>
      <c r="C30" s="93"/>
    </row>
    <row r="31" spans="1:33" x14ac:dyDescent="0.15">
      <c r="A31" s="62"/>
      <c r="B31" s="62"/>
      <c r="C31" s="62"/>
    </row>
    <row r="32" spans="1:33" x14ac:dyDescent="0.15">
      <c r="B32" s="52" t="s">
        <v>53</v>
      </c>
    </row>
    <row r="34" spans="1:2" x14ac:dyDescent="0.15">
      <c r="A34" t="s">
        <v>65</v>
      </c>
      <c r="B34" s="61">
        <v>6</v>
      </c>
    </row>
    <row r="35" spans="1:2" x14ac:dyDescent="0.15">
      <c r="A35" t="s">
        <v>66</v>
      </c>
      <c r="B35" s="61">
        <v>4</v>
      </c>
    </row>
    <row r="36" spans="1:2" x14ac:dyDescent="0.15">
      <c r="A36" t="s">
        <v>67</v>
      </c>
      <c r="B36" s="61">
        <v>2</v>
      </c>
    </row>
    <row r="37" spans="1:2" x14ac:dyDescent="0.15">
      <c r="B37" s="61"/>
    </row>
  </sheetData>
  <sortState xmlns:xlrd2="http://schemas.microsoft.com/office/spreadsheetml/2017/richdata2" ref="B7:AG16">
    <sortCondition descending="1" ref="C7:C16"/>
  </sortState>
  <mergeCells count="2">
    <mergeCell ref="A28:C28"/>
    <mergeCell ref="A30:C30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B4C7-EBE6-184B-BB19-FCA32FE6BBB0}">
  <dimension ref="A1:AG41"/>
  <sheetViews>
    <sheetView tabSelected="1" topLeftCell="A2" workbookViewId="0">
      <selection activeCell="D19" sqref="D19"/>
    </sheetView>
  </sheetViews>
  <sheetFormatPr baseColWidth="10" defaultColWidth="8.83203125" defaultRowHeight="13" x14ac:dyDescent="0.15"/>
  <cols>
    <col min="1" max="1" width="5.33203125" customWidth="1"/>
    <col min="2" max="2" width="21.6640625" customWidth="1"/>
    <col min="3" max="3" width="11.83203125" customWidth="1"/>
    <col min="4" max="4" width="11" style="46" customWidth="1"/>
    <col min="5" max="5" width="11.5" style="46" customWidth="1"/>
    <col min="6" max="7" width="10.6640625" style="46" customWidth="1"/>
    <col min="8" max="8" width="10.33203125" style="46" customWidth="1"/>
    <col min="9" max="9" width="12.1640625" style="46" customWidth="1"/>
    <col min="10" max="10" width="9.5" style="46" customWidth="1"/>
    <col min="11" max="11" width="9.83203125" style="46" customWidth="1"/>
    <col min="12" max="12" width="9.6640625" style="46" customWidth="1"/>
    <col min="13" max="13" width="10.33203125" style="46" customWidth="1"/>
    <col min="14" max="14" width="10.6640625" style="46" customWidth="1"/>
    <col min="15" max="15" width="11.6640625" style="46" customWidth="1"/>
    <col min="16" max="16" width="10.1640625" style="46" customWidth="1"/>
    <col min="17" max="17" width="10.33203125" style="46" customWidth="1"/>
    <col min="18" max="18" width="9.83203125" style="46" customWidth="1"/>
    <col min="19" max="19" width="10.6640625" style="46" customWidth="1"/>
    <col min="20" max="20" width="11" style="46" customWidth="1"/>
    <col min="21" max="21" width="11.1640625" style="46" customWidth="1"/>
    <col min="22" max="22" width="10.83203125" style="46" customWidth="1"/>
    <col min="23" max="23" width="11.6640625" style="46" customWidth="1"/>
    <col min="24" max="24" width="12.33203125" style="46" customWidth="1"/>
    <col min="25" max="25" width="10.83203125" style="46" customWidth="1"/>
    <col min="26" max="33" width="11.1640625" style="46" customWidth="1"/>
  </cols>
  <sheetData>
    <row r="1" spans="1:33" ht="14" thickBot="1" x14ac:dyDescent="0.2"/>
    <row r="2" spans="1:33" ht="28" customHeight="1" thickBot="1" x14ac:dyDescent="0.2">
      <c r="D2" s="65">
        <v>2024</v>
      </c>
      <c r="T2" s="30"/>
    </row>
    <row r="3" spans="1:33" ht="30" customHeight="1" thickBot="1" x14ac:dyDescent="0.2">
      <c r="D3" s="64">
        <v>2025</v>
      </c>
      <c r="P3" s="56"/>
      <c r="Q3" s="45"/>
      <c r="R3" s="45"/>
      <c r="T3" s="31"/>
    </row>
    <row r="4" spans="1:33" ht="23" customHeight="1" x14ac:dyDescent="0.2">
      <c r="B4" s="16" t="s">
        <v>87</v>
      </c>
      <c r="C4" s="17" t="s">
        <v>47</v>
      </c>
    </row>
    <row r="5" spans="1:33" ht="54" customHeight="1" x14ac:dyDescent="0.15">
      <c r="A5" s="18"/>
      <c r="B5" s="20" t="s">
        <v>18</v>
      </c>
      <c r="C5" s="20" t="s">
        <v>19</v>
      </c>
      <c r="D5" s="37" t="s">
        <v>60</v>
      </c>
      <c r="E5" s="37" t="s">
        <v>59</v>
      </c>
      <c r="F5" s="22" t="s">
        <v>58</v>
      </c>
      <c r="G5" s="22" t="s">
        <v>55</v>
      </c>
      <c r="H5" s="21" t="s">
        <v>11</v>
      </c>
      <c r="I5" s="21" t="s">
        <v>0</v>
      </c>
      <c r="J5" s="21" t="s">
        <v>1</v>
      </c>
      <c r="K5" s="21" t="s">
        <v>2</v>
      </c>
      <c r="L5" s="21" t="s">
        <v>23</v>
      </c>
      <c r="M5" s="23" t="s">
        <v>24</v>
      </c>
      <c r="N5" s="24" t="s">
        <v>46</v>
      </c>
      <c r="O5" s="24" t="s">
        <v>85</v>
      </c>
      <c r="P5" s="29" t="s">
        <v>34</v>
      </c>
      <c r="Q5" s="29" t="s">
        <v>84</v>
      </c>
      <c r="R5" s="29" t="s">
        <v>35</v>
      </c>
      <c r="S5" s="26" t="s">
        <v>36</v>
      </c>
      <c r="T5" s="29" t="s">
        <v>37</v>
      </c>
      <c r="U5" s="25" t="s">
        <v>25</v>
      </c>
      <c r="V5" s="25" t="s">
        <v>26</v>
      </c>
      <c r="W5" s="25" t="s">
        <v>27</v>
      </c>
      <c r="X5" s="25" t="s">
        <v>28</v>
      </c>
      <c r="Y5" s="25" t="s">
        <v>32</v>
      </c>
      <c r="Z5" s="25" t="s">
        <v>29</v>
      </c>
      <c r="AA5" s="28" t="s">
        <v>31</v>
      </c>
      <c r="AB5" s="28" t="s">
        <v>30</v>
      </c>
      <c r="AC5" s="28" t="s">
        <v>81</v>
      </c>
      <c r="AD5" s="28" t="s">
        <v>16</v>
      </c>
      <c r="AE5" s="25" t="s">
        <v>17</v>
      </c>
      <c r="AF5" s="25" t="s">
        <v>33</v>
      </c>
      <c r="AG5" s="25" t="s">
        <v>82</v>
      </c>
    </row>
    <row r="6" spans="1:33" ht="14" customHeight="1" x14ac:dyDescent="0.15">
      <c r="A6" s="18"/>
      <c r="B6" s="20" t="s">
        <v>54</v>
      </c>
      <c r="C6" s="20"/>
      <c r="D6" s="37"/>
      <c r="E6" s="37"/>
      <c r="F6" s="34"/>
      <c r="G6" s="34"/>
      <c r="H6" s="21"/>
      <c r="I6" s="21"/>
      <c r="J6" s="21"/>
      <c r="K6" s="21"/>
      <c r="L6" s="21"/>
      <c r="M6" s="23"/>
      <c r="N6" s="24"/>
      <c r="O6" s="24"/>
      <c r="P6" s="29"/>
      <c r="Q6" s="29"/>
      <c r="R6" s="29"/>
      <c r="S6" s="26"/>
      <c r="T6" s="29"/>
      <c r="U6" s="25"/>
      <c r="V6" s="25"/>
      <c r="W6" s="25"/>
      <c r="X6" s="25"/>
      <c r="Y6" s="25"/>
      <c r="Z6" s="25"/>
      <c r="AA6" s="28"/>
      <c r="AB6" s="28"/>
      <c r="AC6" s="28"/>
      <c r="AD6" s="28"/>
      <c r="AE6" s="25"/>
      <c r="AF6" s="25"/>
      <c r="AG6" s="25"/>
    </row>
    <row r="7" spans="1:33" ht="20" customHeight="1" x14ac:dyDescent="0.15">
      <c r="A7" s="19">
        <v>1</v>
      </c>
      <c r="B7" s="40" t="s">
        <v>64</v>
      </c>
      <c r="C7" s="73">
        <f t="shared" ref="C7:C15" si="0">SUM(D7:AG7)</f>
        <v>158.5</v>
      </c>
      <c r="D7" s="47"/>
      <c r="E7" s="47"/>
      <c r="F7" s="53"/>
      <c r="G7" s="53"/>
      <c r="H7" s="53"/>
      <c r="I7" s="53"/>
      <c r="J7" s="53"/>
      <c r="K7" s="53"/>
      <c r="L7" s="53"/>
      <c r="M7" s="47">
        <v>21</v>
      </c>
      <c r="N7" s="53">
        <v>16</v>
      </c>
      <c r="O7" s="47">
        <v>9</v>
      </c>
      <c r="P7" s="53">
        <v>11</v>
      </c>
      <c r="Q7" s="53">
        <v>10</v>
      </c>
      <c r="R7" s="53"/>
      <c r="S7" s="53">
        <v>11</v>
      </c>
      <c r="T7" s="53"/>
      <c r="U7" s="53">
        <v>9</v>
      </c>
      <c r="V7" s="47">
        <v>8.5</v>
      </c>
      <c r="W7" s="53">
        <v>11</v>
      </c>
      <c r="X7" s="53">
        <v>10</v>
      </c>
      <c r="Y7" s="53">
        <v>11</v>
      </c>
      <c r="Z7" s="53"/>
      <c r="AA7" s="53"/>
      <c r="AB7" s="53">
        <v>11</v>
      </c>
      <c r="AC7" s="53"/>
      <c r="AD7" s="53"/>
      <c r="AE7" s="53"/>
      <c r="AF7" s="47"/>
      <c r="AG7" s="53">
        <v>20</v>
      </c>
    </row>
    <row r="8" spans="1:33" ht="20" customHeight="1" x14ac:dyDescent="0.15">
      <c r="A8" s="19">
        <v>2</v>
      </c>
      <c r="B8" s="41" t="s">
        <v>50</v>
      </c>
      <c r="C8" s="73">
        <f t="shared" si="0"/>
        <v>71</v>
      </c>
      <c r="D8" s="47"/>
      <c r="E8" s="47">
        <v>16</v>
      </c>
      <c r="F8" s="53">
        <v>8</v>
      </c>
      <c r="G8" s="53"/>
      <c r="H8" s="53"/>
      <c r="I8" s="53">
        <v>5</v>
      </c>
      <c r="J8" s="53">
        <v>5.2</v>
      </c>
      <c r="K8" s="53">
        <v>2.8</v>
      </c>
      <c r="L8" s="53">
        <v>11</v>
      </c>
      <c r="M8" s="47">
        <v>16</v>
      </c>
      <c r="N8" s="53">
        <v>1</v>
      </c>
      <c r="O8" s="47"/>
      <c r="P8" s="53"/>
      <c r="Q8" s="53"/>
      <c r="R8" s="53"/>
      <c r="S8" s="53"/>
      <c r="T8" s="53"/>
      <c r="U8" s="53"/>
      <c r="V8" s="47"/>
      <c r="W8" s="53"/>
      <c r="X8" s="53"/>
      <c r="Y8" s="53">
        <v>6</v>
      </c>
      <c r="Z8" s="53"/>
      <c r="AA8" s="53"/>
      <c r="AB8" s="53"/>
      <c r="AC8" s="53"/>
      <c r="AD8" s="53"/>
      <c r="AE8" s="53"/>
      <c r="AF8" s="47"/>
      <c r="AG8" s="53"/>
    </row>
    <row r="9" spans="1:33" ht="20" customHeight="1" x14ac:dyDescent="0.15">
      <c r="A9" s="19">
        <v>3</v>
      </c>
      <c r="B9" s="40" t="s">
        <v>118</v>
      </c>
      <c r="C9" s="73">
        <f t="shared" si="0"/>
        <v>32</v>
      </c>
      <c r="D9" s="47"/>
      <c r="E9" s="47">
        <v>21</v>
      </c>
      <c r="F9" s="53"/>
      <c r="G9" s="53"/>
      <c r="H9" s="53"/>
      <c r="I9" s="53"/>
      <c r="J9" s="53"/>
      <c r="K9" s="53"/>
      <c r="L9" s="53"/>
      <c r="M9" s="47">
        <v>11</v>
      </c>
      <c r="N9" s="53"/>
      <c r="O9" s="47"/>
      <c r="P9" s="53"/>
      <c r="Q9" s="53"/>
      <c r="R9" s="53"/>
      <c r="S9" s="53"/>
      <c r="T9" s="53"/>
      <c r="U9" s="53"/>
      <c r="V9" s="47"/>
      <c r="W9" s="53"/>
      <c r="X9" s="53"/>
      <c r="Y9" s="53"/>
      <c r="Z9" s="53"/>
      <c r="AA9" s="53"/>
      <c r="AB9" s="53"/>
      <c r="AC9" s="53"/>
      <c r="AD9" s="53"/>
      <c r="AE9" s="53"/>
      <c r="AF9" s="47"/>
      <c r="AG9" s="53"/>
    </row>
    <row r="10" spans="1:33" ht="20" customHeight="1" x14ac:dyDescent="0.15">
      <c r="A10" s="19">
        <v>4</v>
      </c>
      <c r="B10" s="40" t="s">
        <v>48</v>
      </c>
      <c r="C10" s="73">
        <f t="shared" si="0"/>
        <v>24.5</v>
      </c>
      <c r="D10" s="47"/>
      <c r="E10" s="47">
        <v>11</v>
      </c>
      <c r="F10" s="53">
        <v>5.5</v>
      </c>
      <c r="G10" s="53"/>
      <c r="H10" s="53">
        <v>7</v>
      </c>
      <c r="I10" s="53"/>
      <c r="J10" s="53"/>
      <c r="K10" s="53"/>
      <c r="L10" s="53"/>
      <c r="M10" s="47"/>
      <c r="N10" s="53">
        <v>1</v>
      </c>
      <c r="O10" s="47"/>
      <c r="P10" s="53"/>
      <c r="Q10" s="53"/>
      <c r="R10" s="53"/>
      <c r="S10" s="53"/>
      <c r="T10" s="53"/>
      <c r="U10" s="53"/>
      <c r="V10" s="47"/>
      <c r="W10" s="53"/>
      <c r="X10" s="53"/>
      <c r="Y10" s="53"/>
      <c r="Z10" s="53"/>
      <c r="AA10" s="53"/>
      <c r="AB10" s="53"/>
      <c r="AC10" s="53"/>
      <c r="AD10" s="53"/>
      <c r="AE10" s="53"/>
      <c r="AF10" s="47"/>
      <c r="AG10" s="53"/>
    </row>
    <row r="11" spans="1:33" ht="20" customHeight="1" x14ac:dyDescent="0.15">
      <c r="A11" s="19">
        <v>5</v>
      </c>
      <c r="B11" s="40" t="s">
        <v>40</v>
      </c>
      <c r="C11" s="73">
        <f t="shared" si="0"/>
        <v>10</v>
      </c>
      <c r="D11" s="47"/>
      <c r="E11" s="47"/>
      <c r="F11" s="53"/>
      <c r="G11" s="53"/>
      <c r="H11" s="53"/>
      <c r="I11" s="53"/>
      <c r="J11" s="53"/>
      <c r="K11" s="53"/>
      <c r="L11" s="53"/>
      <c r="M11" s="47"/>
      <c r="N11" s="53">
        <v>6</v>
      </c>
      <c r="O11" s="47"/>
      <c r="P11" s="53"/>
      <c r="Q11" s="53">
        <v>4</v>
      </c>
      <c r="R11" s="53"/>
      <c r="S11" s="53"/>
      <c r="T11" s="53"/>
      <c r="U11" s="53"/>
      <c r="V11" s="47"/>
      <c r="W11" s="53"/>
      <c r="X11" s="53"/>
      <c r="Y11" s="53"/>
      <c r="Z11" s="53"/>
      <c r="AA11" s="53"/>
      <c r="AB11" s="53"/>
      <c r="AC11" s="53"/>
      <c r="AD11" s="53"/>
      <c r="AE11" s="53"/>
      <c r="AF11" s="47"/>
      <c r="AG11" s="53"/>
    </row>
    <row r="12" spans="1:33" ht="20" customHeight="1" x14ac:dyDescent="0.15">
      <c r="A12" s="19">
        <v>6</v>
      </c>
      <c r="B12" s="40" t="s">
        <v>116</v>
      </c>
      <c r="C12" s="73">
        <f t="shared" si="0"/>
        <v>6</v>
      </c>
      <c r="D12" s="47"/>
      <c r="E12" s="47"/>
      <c r="F12" s="53"/>
      <c r="G12" s="53"/>
      <c r="H12" s="53"/>
      <c r="I12" s="53"/>
      <c r="J12" s="53"/>
      <c r="K12" s="53"/>
      <c r="L12" s="53"/>
      <c r="M12" s="47">
        <v>6</v>
      </c>
      <c r="N12" s="53"/>
      <c r="O12" s="47"/>
      <c r="P12" s="53"/>
      <c r="Q12" s="53"/>
      <c r="R12" s="53"/>
      <c r="S12" s="53"/>
      <c r="T12" s="53"/>
      <c r="U12" s="53"/>
      <c r="V12" s="47"/>
      <c r="W12" s="53"/>
      <c r="X12" s="53"/>
      <c r="Y12" s="53"/>
      <c r="Z12" s="53"/>
      <c r="AA12" s="53"/>
      <c r="AB12" s="53"/>
      <c r="AC12" s="53"/>
      <c r="AD12" s="53"/>
      <c r="AE12" s="53"/>
      <c r="AF12" s="47"/>
      <c r="AG12" s="53"/>
    </row>
    <row r="13" spans="1:33" ht="20" customHeight="1" x14ac:dyDescent="0.15">
      <c r="A13" s="19">
        <v>7</v>
      </c>
      <c r="B13" s="40" t="s">
        <v>63</v>
      </c>
      <c r="C13" s="73">
        <f t="shared" si="0"/>
        <v>3</v>
      </c>
      <c r="D13" s="47"/>
      <c r="E13" s="47"/>
      <c r="F13" s="53"/>
      <c r="G13" s="53"/>
      <c r="H13" s="53"/>
      <c r="I13" s="53"/>
      <c r="J13" s="53"/>
      <c r="K13" s="53"/>
      <c r="L13" s="53"/>
      <c r="M13" s="47">
        <v>3</v>
      </c>
      <c r="N13" s="53"/>
      <c r="O13" s="47"/>
      <c r="P13" s="53"/>
      <c r="Q13" s="53"/>
      <c r="R13" s="53"/>
      <c r="S13" s="53"/>
      <c r="T13" s="53"/>
      <c r="U13" s="53"/>
      <c r="V13" s="47"/>
      <c r="W13" s="53"/>
      <c r="X13" s="53"/>
      <c r="Y13" s="53"/>
      <c r="Z13" s="53"/>
      <c r="AA13" s="53"/>
      <c r="AB13" s="53"/>
      <c r="AC13" s="53"/>
      <c r="AD13" s="53"/>
      <c r="AE13" s="53"/>
      <c r="AF13" s="47"/>
      <c r="AG13" s="53"/>
    </row>
    <row r="14" spans="1:33" ht="20" customHeight="1" x14ac:dyDescent="0.15">
      <c r="A14" s="19">
        <v>8</v>
      </c>
      <c r="B14" s="43" t="s">
        <v>52</v>
      </c>
      <c r="C14" s="73">
        <f t="shared" si="0"/>
        <v>1</v>
      </c>
      <c r="D14" s="47"/>
      <c r="E14" s="47"/>
      <c r="F14" s="53"/>
      <c r="G14" s="53"/>
      <c r="H14" s="53"/>
      <c r="I14" s="53"/>
      <c r="J14" s="53"/>
      <c r="K14" s="53"/>
      <c r="L14" s="53"/>
      <c r="M14" s="47"/>
      <c r="N14" s="53">
        <v>1</v>
      </c>
      <c r="O14" s="47"/>
      <c r="P14" s="53"/>
      <c r="Q14" s="53"/>
      <c r="R14" s="53"/>
      <c r="S14" s="53"/>
      <c r="T14" s="53"/>
      <c r="U14" s="53"/>
      <c r="V14" s="47"/>
      <c r="W14" s="53"/>
      <c r="X14" s="53"/>
      <c r="Y14" s="53"/>
      <c r="Z14" s="53"/>
      <c r="AA14" s="53"/>
      <c r="AB14" s="53"/>
      <c r="AC14" s="53"/>
      <c r="AD14" s="53"/>
      <c r="AE14" s="53"/>
      <c r="AF14" s="47"/>
      <c r="AG14" s="53"/>
    </row>
    <row r="15" spans="1:33" ht="20" customHeight="1" x14ac:dyDescent="0.15">
      <c r="A15" s="19">
        <v>9</v>
      </c>
      <c r="B15" s="40" t="s">
        <v>115</v>
      </c>
      <c r="C15" s="73">
        <f t="shared" si="0"/>
        <v>0</v>
      </c>
      <c r="D15" s="47"/>
      <c r="E15" s="47"/>
      <c r="F15" s="53"/>
      <c r="G15" s="53"/>
      <c r="H15" s="53"/>
      <c r="I15" s="53"/>
      <c r="J15" s="53"/>
      <c r="K15" s="53"/>
      <c r="L15" s="53"/>
      <c r="M15" s="47"/>
      <c r="N15" s="53"/>
      <c r="O15" s="47"/>
      <c r="P15" s="53"/>
      <c r="Q15" s="53"/>
      <c r="R15" s="53"/>
      <c r="S15" s="53"/>
      <c r="T15" s="53"/>
      <c r="U15" s="53"/>
      <c r="V15" s="47"/>
      <c r="W15" s="53"/>
      <c r="X15" s="53"/>
      <c r="Y15" s="53"/>
      <c r="Z15" s="53"/>
      <c r="AA15" s="53"/>
      <c r="AB15" s="53"/>
      <c r="AC15" s="53"/>
      <c r="AD15" s="53"/>
      <c r="AE15" s="53"/>
      <c r="AF15" s="47"/>
      <c r="AG15" s="53"/>
    </row>
    <row r="16" spans="1:33" ht="20" customHeight="1" x14ac:dyDescent="0.15">
      <c r="A16" s="38"/>
      <c r="B16" s="40"/>
      <c r="C16" s="73"/>
      <c r="D16" s="47"/>
      <c r="E16" s="47"/>
      <c r="F16" s="53"/>
      <c r="G16" s="53"/>
      <c r="H16" s="53"/>
      <c r="I16" s="53"/>
      <c r="J16" s="53"/>
      <c r="K16" s="53"/>
      <c r="L16" s="53"/>
      <c r="M16" s="47"/>
      <c r="N16" s="53"/>
      <c r="O16" s="47"/>
      <c r="P16" s="53"/>
      <c r="Q16" s="53"/>
      <c r="R16" s="53"/>
      <c r="S16" s="53"/>
      <c r="T16" s="53"/>
      <c r="U16" s="53"/>
      <c r="V16" s="47"/>
      <c r="W16" s="53"/>
      <c r="X16" s="53"/>
      <c r="Y16" s="53"/>
      <c r="Z16" s="53"/>
      <c r="AA16" s="53"/>
      <c r="AB16" s="53"/>
      <c r="AC16" s="53"/>
      <c r="AD16" s="53"/>
      <c r="AE16" s="53"/>
      <c r="AF16" s="47"/>
      <c r="AG16" s="53"/>
    </row>
    <row r="17" spans="1:33" ht="20" customHeight="1" x14ac:dyDescent="0.15">
      <c r="A17" s="19"/>
      <c r="B17" s="35" t="s">
        <v>53</v>
      </c>
      <c r="C17" s="74"/>
      <c r="D17" s="47"/>
      <c r="E17" s="47"/>
      <c r="F17" s="53"/>
      <c r="G17" s="53"/>
      <c r="H17" s="53"/>
      <c r="I17" s="53"/>
      <c r="J17" s="53"/>
      <c r="K17" s="53"/>
      <c r="L17" s="53"/>
      <c r="M17" s="47"/>
      <c r="N17" s="53"/>
      <c r="O17" s="47"/>
      <c r="P17" s="53"/>
      <c r="Q17" s="53"/>
      <c r="R17" s="53"/>
      <c r="S17" s="53"/>
      <c r="T17" s="53"/>
      <c r="U17" s="53"/>
      <c r="V17" s="47"/>
      <c r="W17" s="53"/>
      <c r="X17" s="53"/>
      <c r="Y17" s="53"/>
      <c r="Z17" s="53"/>
      <c r="AA17" s="53"/>
      <c r="AB17" s="53"/>
      <c r="AC17" s="53"/>
      <c r="AD17" s="53"/>
      <c r="AE17" s="53"/>
      <c r="AF17" s="47"/>
      <c r="AG17" s="53"/>
    </row>
    <row r="18" spans="1:33" ht="20" customHeight="1" x14ac:dyDescent="0.15">
      <c r="A18" s="38">
        <v>1</v>
      </c>
      <c r="B18" s="40" t="s">
        <v>49</v>
      </c>
      <c r="C18" s="73">
        <f>SUM(D18:AG18)</f>
        <v>39</v>
      </c>
      <c r="D18" s="47">
        <v>6</v>
      </c>
      <c r="E18" s="47">
        <v>7</v>
      </c>
      <c r="F18" s="53"/>
      <c r="G18" s="53">
        <v>5</v>
      </c>
      <c r="H18" s="53">
        <v>7</v>
      </c>
      <c r="I18" s="53">
        <v>7</v>
      </c>
      <c r="J18" s="53"/>
      <c r="K18" s="53"/>
      <c r="L18" s="53">
        <v>7</v>
      </c>
      <c r="M18" s="47"/>
      <c r="N18" s="53"/>
      <c r="O18" s="47"/>
      <c r="P18" s="53"/>
      <c r="Q18" s="53"/>
      <c r="R18" s="53"/>
      <c r="S18" s="53"/>
      <c r="T18" s="53"/>
      <c r="U18" s="53"/>
      <c r="V18" s="47"/>
      <c r="W18" s="53"/>
      <c r="X18" s="53"/>
      <c r="Y18" s="53"/>
      <c r="Z18" s="53"/>
      <c r="AA18" s="53"/>
      <c r="AB18" s="53"/>
      <c r="AC18" s="53"/>
      <c r="AD18" s="53"/>
      <c r="AE18" s="53"/>
      <c r="AF18" s="47"/>
      <c r="AG18" s="53"/>
    </row>
    <row r="19" spans="1:33" ht="20" customHeight="1" x14ac:dyDescent="0.15">
      <c r="A19" s="19">
        <v>3</v>
      </c>
      <c r="B19" s="40" t="s">
        <v>86</v>
      </c>
      <c r="C19" s="73">
        <f>SUM(D19:AG19)</f>
        <v>0</v>
      </c>
      <c r="D19" s="55"/>
      <c r="E19" s="55"/>
      <c r="F19" s="53"/>
      <c r="G19" s="53"/>
      <c r="H19" s="53"/>
      <c r="I19" s="53"/>
      <c r="J19" s="53"/>
      <c r="K19" s="53"/>
      <c r="L19" s="53"/>
      <c r="M19" s="55"/>
      <c r="N19" s="53"/>
      <c r="O19" s="55"/>
      <c r="P19" s="53"/>
      <c r="Q19" s="53"/>
      <c r="R19" s="53"/>
      <c r="S19" s="53"/>
      <c r="T19" s="53"/>
      <c r="U19" s="53"/>
      <c r="V19" s="55"/>
      <c r="W19" s="53"/>
      <c r="X19" s="53"/>
      <c r="Y19" s="53"/>
      <c r="Z19" s="53"/>
      <c r="AA19" s="53"/>
      <c r="AB19" s="53"/>
      <c r="AC19" s="53"/>
      <c r="AD19" s="53"/>
      <c r="AE19" s="53"/>
      <c r="AF19" s="55"/>
      <c r="AG19" s="53"/>
    </row>
    <row r="20" spans="1:33" ht="20" customHeight="1" x14ac:dyDescent="0.15">
      <c r="A20" s="19">
        <v>4</v>
      </c>
      <c r="B20" s="40" t="s">
        <v>117</v>
      </c>
      <c r="C20" s="73">
        <f t="shared" ref="C20:C21" si="1">SUM(D20:AG20)</f>
        <v>0</v>
      </c>
      <c r="D20" s="47"/>
      <c r="E20" s="47"/>
      <c r="F20" s="53"/>
      <c r="G20" s="53"/>
      <c r="H20" s="53"/>
      <c r="I20" s="53"/>
      <c r="J20" s="53"/>
      <c r="K20" s="53"/>
      <c r="L20" s="53"/>
      <c r="M20" s="47"/>
      <c r="N20" s="53"/>
      <c r="O20" s="47"/>
      <c r="P20" s="53"/>
      <c r="Q20" s="53"/>
      <c r="R20" s="53"/>
      <c r="S20" s="53"/>
      <c r="T20" s="53"/>
      <c r="U20" s="53"/>
      <c r="V20" s="47"/>
      <c r="W20" s="53"/>
      <c r="X20" s="53"/>
      <c r="Y20" s="53"/>
      <c r="Z20" s="53"/>
      <c r="AA20" s="53"/>
      <c r="AB20" s="53"/>
      <c r="AC20" s="53"/>
      <c r="AD20" s="53"/>
      <c r="AE20" s="53"/>
      <c r="AF20" s="47"/>
      <c r="AG20" s="53"/>
    </row>
    <row r="21" spans="1:33" ht="20" customHeight="1" x14ac:dyDescent="0.15">
      <c r="A21" s="19">
        <v>5</v>
      </c>
      <c r="B21" s="40" t="s">
        <v>119</v>
      </c>
      <c r="C21" s="73">
        <f t="shared" si="1"/>
        <v>0</v>
      </c>
      <c r="D21" s="47"/>
      <c r="E21" s="47"/>
      <c r="F21" s="53"/>
      <c r="G21" s="53"/>
      <c r="H21" s="53"/>
      <c r="I21" s="53"/>
      <c r="J21" s="53"/>
      <c r="K21" s="53"/>
      <c r="L21" s="53"/>
      <c r="M21" s="47"/>
      <c r="N21" s="53"/>
      <c r="O21" s="47"/>
      <c r="P21" s="53"/>
      <c r="Q21" s="53"/>
      <c r="R21" s="53"/>
      <c r="S21" s="53"/>
      <c r="T21" s="53"/>
      <c r="U21" s="53"/>
      <c r="V21" s="47"/>
      <c r="W21" s="53"/>
      <c r="X21" s="53"/>
      <c r="Y21" s="53"/>
      <c r="Z21" s="53"/>
      <c r="AA21" s="53"/>
      <c r="AB21" s="53"/>
      <c r="AC21" s="53"/>
      <c r="AD21" s="53"/>
      <c r="AE21" s="53"/>
      <c r="AF21" s="47"/>
      <c r="AG21" s="53"/>
    </row>
    <row r="22" spans="1:33" ht="20" customHeight="1" x14ac:dyDescent="0.15">
      <c r="A22" s="19"/>
      <c r="B22" s="40"/>
      <c r="C22" s="73"/>
      <c r="D22" s="47"/>
      <c r="E22" s="47"/>
      <c r="F22" s="53"/>
      <c r="G22" s="53"/>
      <c r="H22" s="53"/>
      <c r="I22" s="53"/>
      <c r="J22" s="53"/>
      <c r="K22" s="53"/>
      <c r="L22" s="53"/>
      <c r="M22" s="47"/>
      <c r="N22" s="53"/>
      <c r="O22" s="47"/>
      <c r="P22" s="53"/>
      <c r="Q22" s="53"/>
      <c r="R22" s="53"/>
      <c r="S22" s="53"/>
      <c r="T22" s="53"/>
      <c r="U22" s="53"/>
      <c r="V22" s="47"/>
      <c r="W22" s="53"/>
      <c r="X22" s="53"/>
      <c r="Y22" s="53"/>
      <c r="Z22" s="53"/>
      <c r="AA22" s="53"/>
      <c r="AB22" s="53"/>
      <c r="AC22" s="53"/>
      <c r="AD22" s="53"/>
      <c r="AE22" s="53"/>
      <c r="AF22" s="47"/>
      <c r="AG22" s="53"/>
    </row>
    <row r="23" spans="1:33" ht="20" customHeight="1" x14ac:dyDescent="0.15">
      <c r="A23" s="19"/>
      <c r="B23" s="40"/>
      <c r="C23" s="73"/>
      <c r="D23" s="47"/>
      <c r="E23" s="47"/>
      <c r="F23" s="53"/>
      <c r="G23" s="53"/>
      <c r="H23" s="53"/>
      <c r="I23" s="53"/>
      <c r="J23" s="53"/>
      <c r="K23" s="53"/>
      <c r="L23" s="53"/>
      <c r="M23" s="47"/>
      <c r="N23" s="53"/>
      <c r="O23" s="47"/>
      <c r="P23" s="53"/>
      <c r="Q23" s="53"/>
      <c r="R23" s="53"/>
      <c r="S23" s="53"/>
      <c r="T23" s="53"/>
      <c r="U23" s="53"/>
      <c r="V23" s="47"/>
      <c r="W23" s="53"/>
      <c r="X23" s="53"/>
      <c r="Y23" s="53"/>
      <c r="Z23" s="53"/>
      <c r="AA23" s="53"/>
      <c r="AB23" s="53"/>
      <c r="AC23" s="53"/>
      <c r="AD23" s="53"/>
      <c r="AE23" s="53"/>
      <c r="AF23" s="47"/>
      <c r="AG23" s="53"/>
    </row>
    <row r="24" spans="1:33" ht="20" customHeight="1" x14ac:dyDescent="0.15">
      <c r="A24" s="19"/>
      <c r="B24" s="40"/>
      <c r="C24" s="73"/>
      <c r="D24" s="55"/>
      <c r="E24" s="55"/>
      <c r="F24" s="53"/>
      <c r="G24" s="53"/>
      <c r="H24" s="53"/>
      <c r="I24" s="53"/>
      <c r="J24" s="53"/>
      <c r="K24" s="53"/>
      <c r="L24" s="53"/>
      <c r="M24" s="55"/>
      <c r="N24" s="53"/>
      <c r="O24" s="55"/>
      <c r="P24" s="53"/>
      <c r="Q24" s="53"/>
      <c r="R24" s="53"/>
      <c r="S24" s="53"/>
      <c r="T24" s="53"/>
      <c r="U24" s="53"/>
      <c r="V24" s="55"/>
      <c r="W24" s="53"/>
      <c r="X24" s="53"/>
      <c r="Y24" s="53"/>
      <c r="Z24" s="53"/>
      <c r="AA24" s="53"/>
      <c r="AB24" s="53"/>
      <c r="AC24" s="53"/>
      <c r="AD24" s="53"/>
      <c r="AE24" s="53"/>
      <c r="AF24" s="55"/>
      <c r="AG24" s="53"/>
    </row>
    <row r="25" spans="1:33" ht="20" customHeight="1" x14ac:dyDescent="0.15">
      <c r="A25" s="19"/>
      <c r="B25" s="40"/>
      <c r="C25" s="73"/>
      <c r="D25" s="47"/>
      <c r="E25" s="47"/>
      <c r="F25" s="53"/>
      <c r="G25" s="53"/>
      <c r="H25" s="53"/>
      <c r="I25" s="53"/>
      <c r="J25" s="53"/>
      <c r="K25" s="53"/>
      <c r="L25" s="53"/>
      <c r="M25" s="47"/>
      <c r="N25" s="53"/>
      <c r="O25" s="47"/>
      <c r="P25" s="53"/>
      <c r="Q25" s="53"/>
      <c r="R25" s="53"/>
      <c r="S25" s="53"/>
      <c r="T25" s="53"/>
      <c r="U25" s="53"/>
      <c r="V25" s="47"/>
      <c r="W25" s="53"/>
      <c r="X25" s="53"/>
      <c r="Y25" s="53"/>
      <c r="Z25" s="53"/>
      <c r="AA25" s="53"/>
      <c r="AB25" s="53"/>
      <c r="AC25" s="53"/>
      <c r="AD25" s="53"/>
      <c r="AE25" s="53"/>
      <c r="AF25" s="47"/>
      <c r="AG25" s="53"/>
    </row>
    <row r="26" spans="1:33" ht="20" customHeight="1" x14ac:dyDescent="0.15">
      <c r="A26" s="19"/>
      <c r="B26" s="40"/>
      <c r="C26" s="73"/>
      <c r="D26" s="47"/>
      <c r="E26" s="47"/>
      <c r="F26" s="53"/>
      <c r="G26" s="53"/>
      <c r="H26" s="53"/>
      <c r="I26" s="53"/>
      <c r="J26" s="53"/>
      <c r="K26" s="53"/>
      <c r="L26" s="53"/>
      <c r="M26" s="47"/>
      <c r="N26" s="53"/>
      <c r="O26" s="47"/>
      <c r="P26" s="53"/>
      <c r="Q26" s="53"/>
      <c r="R26" s="53"/>
      <c r="S26" s="53"/>
      <c r="T26" s="53"/>
      <c r="U26" s="53"/>
      <c r="V26" s="47"/>
      <c r="W26" s="53"/>
      <c r="X26" s="53"/>
      <c r="Y26" s="53"/>
      <c r="Z26" s="53"/>
      <c r="AA26" s="53"/>
      <c r="AB26" s="53"/>
      <c r="AC26" s="53"/>
      <c r="AD26" s="53"/>
      <c r="AE26" s="53"/>
      <c r="AF26" s="47"/>
      <c r="AG26" s="53"/>
    </row>
    <row r="27" spans="1:33" ht="20" customHeight="1" x14ac:dyDescent="0.15">
      <c r="A27" s="19"/>
      <c r="B27" s="40"/>
      <c r="C27" s="73"/>
      <c r="D27" s="47"/>
      <c r="E27" s="47"/>
      <c r="F27" s="53"/>
      <c r="G27" s="53"/>
      <c r="H27" s="53"/>
      <c r="I27" s="53"/>
      <c r="J27" s="53"/>
      <c r="K27" s="53"/>
      <c r="L27" s="53"/>
      <c r="M27" s="47"/>
      <c r="N27" s="53"/>
      <c r="O27" s="47"/>
      <c r="P27" s="53"/>
      <c r="Q27" s="53"/>
      <c r="R27" s="53"/>
      <c r="S27" s="53"/>
      <c r="T27" s="53"/>
      <c r="U27" s="53"/>
      <c r="V27" s="47"/>
      <c r="W27" s="53"/>
      <c r="X27" s="53"/>
      <c r="Y27" s="53"/>
      <c r="Z27" s="53"/>
      <c r="AA27" s="53"/>
      <c r="AB27" s="53"/>
      <c r="AC27" s="53"/>
      <c r="AD27" s="53"/>
      <c r="AE27" s="53"/>
      <c r="AF27" s="47"/>
      <c r="AG27" s="53"/>
    </row>
    <row r="28" spans="1:33" ht="20" customHeight="1" x14ac:dyDescent="0.15">
      <c r="A28" s="19"/>
      <c r="B28" s="40"/>
      <c r="C28" s="73"/>
      <c r="D28" s="47"/>
      <c r="E28" s="47"/>
      <c r="F28" s="53"/>
      <c r="G28" s="53"/>
      <c r="H28" s="53"/>
      <c r="I28" s="53"/>
      <c r="J28" s="53"/>
      <c r="K28" s="53"/>
      <c r="L28" s="53"/>
      <c r="M28" s="47"/>
      <c r="N28" s="53"/>
      <c r="O28" s="47"/>
      <c r="P28" s="53"/>
      <c r="Q28" s="53"/>
      <c r="R28" s="53"/>
      <c r="S28" s="53"/>
      <c r="T28" s="53"/>
      <c r="U28" s="53"/>
      <c r="V28" s="47"/>
      <c r="W28" s="53"/>
      <c r="X28" s="53"/>
      <c r="Y28" s="53"/>
      <c r="Z28" s="53"/>
      <c r="AA28" s="53"/>
      <c r="AB28" s="53"/>
      <c r="AC28" s="53"/>
      <c r="AD28" s="53"/>
      <c r="AE28" s="53"/>
      <c r="AF28" s="47"/>
      <c r="AG28" s="53"/>
    </row>
    <row r="29" spans="1:33" ht="14" x14ac:dyDescent="0.15">
      <c r="B29" s="51"/>
      <c r="E29" s="48"/>
    </row>
    <row r="30" spans="1:33" x14ac:dyDescent="0.15">
      <c r="D30" s="45"/>
    </row>
    <row r="31" spans="1:33" x14ac:dyDescent="0.15">
      <c r="B31" s="45"/>
      <c r="E31" s="45"/>
      <c r="F31" s="45"/>
    </row>
    <row r="32" spans="1:33" x14ac:dyDescent="0.15">
      <c r="A32" s="93"/>
      <c r="B32" s="93"/>
      <c r="C32" s="93"/>
      <c r="E32" s="45"/>
      <c r="F32" s="45"/>
    </row>
    <row r="33" spans="1:3" x14ac:dyDescent="0.15">
      <c r="B33" s="61"/>
    </row>
    <row r="34" spans="1:3" x14ac:dyDescent="0.15">
      <c r="A34" s="93"/>
      <c r="B34" s="93"/>
      <c r="C34" s="93"/>
    </row>
    <row r="35" spans="1:3" x14ac:dyDescent="0.15">
      <c r="A35" s="62"/>
      <c r="B35" s="62"/>
      <c r="C35" s="62"/>
    </row>
    <row r="36" spans="1:3" x14ac:dyDescent="0.15">
      <c r="B36" s="52" t="s">
        <v>53</v>
      </c>
    </row>
    <row r="38" spans="1:3" x14ac:dyDescent="0.15">
      <c r="A38" t="s">
        <v>65</v>
      </c>
      <c r="B38" s="61">
        <v>6</v>
      </c>
    </row>
    <row r="39" spans="1:3" x14ac:dyDescent="0.15">
      <c r="A39" t="s">
        <v>66</v>
      </c>
      <c r="B39" s="61">
        <v>4</v>
      </c>
    </row>
    <row r="40" spans="1:3" x14ac:dyDescent="0.15">
      <c r="A40" t="s">
        <v>67</v>
      </c>
      <c r="B40" s="61">
        <v>2</v>
      </c>
    </row>
    <row r="41" spans="1:3" x14ac:dyDescent="0.15">
      <c r="B41" s="61"/>
    </row>
  </sheetData>
  <sortState xmlns:xlrd2="http://schemas.microsoft.com/office/spreadsheetml/2017/richdata2" ref="B7:AG15">
    <sortCondition descending="1" ref="C7:C15"/>
  </sortState>
  <mergeCells count="2">
    <mergeCell ref="A32:C32"/>
    <mergeCell ref="A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KZNLGA Allocation Points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Nicci Taylor</cp:lastModifiedBy>
  <cp:lastPrinted>2023-07-10T12:20:43Z</cp:lastPrinted>
  <dcterms:created xsi:type="dcterms:W3CDTF">2011-04-18T11:29:45Z</dcterms:created>
  <dcterms:modified xsi:type="dcterms:W3CDTF">2025-04-17T08:24:44Z</dcterms:modified>
</cp:coreProperties>
</file>