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niccitaylor/Dropbox/Web Page/Mid Amateur OOM/2025/"/>
    </mc:Choice>
  </mc:AlternateContent>
  <xr:revisionPtr revIDLastSave="0" documentId="13_ncr:1_{880A478A-3FF3-1B47-AAEE-69E283F3C7C0}" xr6:coauthVersionLast="47" xr6:coauthVersionMax="47" xr10:uidLastSave="{00000000-0000-0000-0000-000000000000}"/>
  <bookViews>
    <workbookView xWindow="0" yWindow="740" windowWidth="29400" windowHeight="16920" activeTab="4" xr2:uid="{00000000-000D-0000-FFFF-FFFF00000000}"/>
  </bookViews>
  <sheets>
    <sheet name="KZNLGA Points Allocation" sheetId="12" r:id="rId1"/>
    <sheet name="GOLFRSA ALLOCATION" sheetId="15" r:id="rId2"/>
    <sheet name="2023" sheetId="13" r:id="rId3"/>
    <sheet name="2024" sheetId="14" r:id="rId4"/>
    <sheet name="2025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6" l="1"/>
  <c r="C71" i="16"/>
  <c r="C70" i="16"/>
  <c r="C29" i="16"/>
  <c r="C86" i="16"/>
  <c r="C85" i="16"/>
  <c r="C84" i="16"/>
  <c r="C69" i="16"/>
  <c r="C83" i="16"/>
  <c r="C82" i="16"/>
  <c r="C81" i="16"/>
  <c r="C80" i="16"/>
  <c r="C79" i="16"/>
  <c r="C78" i="16"/>
  <c r="C77" i="16"/>
  <c r="C76" i="16"/>
  <c r="C75" i="16"/>
  <c r="C68" i="16"/>
  <c r="C67" i="16"/>
  <c r="C66" i="16"/>
  <c r="C46" i="16"/>
  <c r="C65" i="16"/>
  <c r="C64" i="16"/>
  <c r="C63" i="16"/>
  <c r="C74" i="16"/>
  <c r="C62" i="16"/>
  <c r="C61" i="16"/>
  <c r="C60" i="16"/>
  <c r="C59" i="16"/>
  <c r="C58" i="16"/>
  <c r="C57" i="16"/>
  <c r="C56" i="16"/>
  <c r="C45" i="16"/>
  <c r="C55" i="16"/>
  <c r="C54" i="16"/>
  <c r="C53" i="16"/>
  <c r="C52" i="16"/>
  <c r="C51" i="16"/>
  <c r="C73" i="16"/>
  <c r="C47" i="16"/>
  <c r="C36" i="16"/>
  <c r="C50" i="16"/>
  <c r="C49" i="16"/>
  <c r="C44" i="16"/>
  <c r="C43" i="16"/>
  <c r="C48" i="16"/>
  <c r="C42" i="16"/>
  <c r="C41" i="16"/>
  <c r="C40" i="16"/>
  <c r="C39" i="16"/>
  <c r="C35" i="16"/>
  <c r="C34" i="16"/>
  <c r="C38" i="16"/>
  <c r="C33" i="16"/>
  <c r="C32" i="16"/>
  <c r="C28" i="16"/>
  <c r="C31" i="16"/>
  <c r="C26" i="16"/>
  <c r="C27" i="16"/>
  <c r="C30" i="16"/>
  <c r="C25" i="16"/>
  <c r="C24" i="16"/>
  <c r="C22" i="16"/>
  <c r="C21" i="16"/>
  <c r="C23" i="16"/>
  <c r="C37" i="16"/>
  <c r="C20" i="16"/>
  <c r="C19" i="16"/>
  <c r="C17" i="16"/>
  <c r="C16" i="16"/>
  <c r="C13" i="16"/>
  <c r="C18" i="16"/>
  <c r="C15" i="16"/>
  <c r="C14" i="16"/>
  <c r="C10" i="16"/>
  <c r="C8" i="16"/>
  <c r="C9" i="16"/>
  <c r="C12" i="16"/>
  <c r="C11" i="16"/>
  <c r="C46" i="14"/>
  <c r="C66" i="14"/>
  <c r="C67" i="14"/>
  <c r="C68" i="14"/>
  <c r="C69" i="14"/>
  <c r="C83" i="14"/>
  <c r="C84" i="14"/>
  <c r="C85" i="14"/>
  <c r="C86" i="14"/>
  <c r="C65" i="14"/>
  <c r="C64" i="14"/>
  <c r="C63" i="14"/>
  <c r="C35" i="14"/>
  <c r="C10" i="14"/>
  <c r="C21" i="14"/>
  <c r="C61" i="14" l="1"/>
  <c r="C60" i="14"/>
  <c r="C58" i="14"/>
  <c r="C59" i="14"/>
  <c r="C33" i="14"/>
  <c r="C67" i="13"/>
  <c r="C66" i="13"/>
  <c r="C65" i="13"/>
  <c r="C72" i="14"/>
  <c r="C44" i="14"/>
  <c r="C36" i="14"/>
  <c r="C53" i="14"/>
  <c r="C57" i="14"/>
  <c r="C73" i="14"/>
  <c r="C41" i="14"/>
  <c r="C47" i="14"/>
  <c r="C52" i="14"/>
  <c r="C74" i="14"/>
  <c r="C82" i="14"/>
  <c r="C81" i="14"/>
  <c r="C39" i="14"/>
  <c r="C80" i="14"/>
  <c r="C56" i="14"/>
  <c r="C62" i="14"/>
  <c r="C55" i="14"/>
  <c r="C54" i="14"/>
  <c r="C30" i="14"/>
  <c r="C49" i="14"/>
  <c r="C43" i="14"/>
  <c r="C79" i="14"/>
  <c r="C38" i="14"/>
  <c r="C32" i="14"/>
  <c r="C37" i="14"/>
  <c r="C15" i="14"/>
  <c r="C16" i="14"/>
  <c r="C78" i="14"/>
  <c r="C40" i="14"/>
  <c r="C77" i="14"/>
  <c r="C24" i="14"/>
  <c r="C70" i="14"/>
  <c r="C29" i="14"/>
  <c r="C34" i="14"/>
  <c r="C71" i="14"/>
  <c r="C45" i="14"/>
  <c r="C50" i="14"/>
  <c r="C42" i="14"/>
  <c r="C28" i="14"/>
  <c r="C22" i="14"/>
  <c r="C27" i="14"/>
  <c r="C17" i="14"/>
  <c r="C48" i="14"/>
  <c r="C26" i="14"/>
  <c r="C76" i="14"/>
  <c r="C51" i="14"/>
  <c r="C19" i="14"/>
  <c r="C20" i="14"/>
  <c r="C9" i="14"/>
  <c r="C25" i="14"/>
  <c r="C31" i="14"/>
  <c r="C23" i="14"/>
  <c r="C13" i="14"/>
  <c r="C75" i="14"/>
  <c r="C8" i="14"/>
  <c r="C18" i="14"/>
  <c r="C11" i="14"/>
  <c r="C14" i="14"/>
  <c r="C12" i="14"/>
  <c r="C37" i="13"/>
  <c r="C50" i="13" l="1"/>
  <c r="C16" i="13"/>
  <c r="C33" i="13"/>
  <c r="C53" i="13"/>
  <c r="C51" i="13"/>
  <c r="C54" i="13"/>
  <c r="C55" i="13"/>
  <c r="C56" i="13"/>
  <c r="C32" i="13"/>
  <c r="C57" i="13"/>
  <c r="C31" i="13"/>
  <c r="C27" i="13"/>
  <c r="C58" i="13"/>
  <c r="C39" i="13"/>
  <c r="C41" i="13"/>
  <c r="C59" i="13"/>
  <c r="C60" i="13"/>
  <c r="C29" i="13"/>
  <c r="C21" i="13"/>
  <c r="C36" i="13"/>
  <c r="C34" i="13"/>
  <c r="C61" i="13"/>
  <c r="C35" i="13"/>
  <c r="C62" i="13"/>
  <c r="C38" i="13"/>
  <c r="C63" i="13"/>
  <c r="C64" i="13"/>
  <c r="C18" i="13"/>
  <c r="C30" i="13"/>
  <c r="C46" i="13"/>
  <c r="C28" i="13"/>
  <c r="C14" i="13"/>
  <c r="C11" i="13"/>
  <c r="C52" i="13"/>
  <c r="C17" i="13"/>
  <c r="C47" i="13"/>
  <c r="C48" i="13"/>
  <c r="C49" i="13"/>
  <c r="C44" i="13"/>
  <c r="C22" i="13"/>
  <c r="C24" i="13"/>
  <c r="C20" i="13"/>
  <c r="C25" i="13"/>
  <c r="C45" i="13"/>
  <c r="C23" i="13"/>
  <c r="C40" i="13"/>
  <c r="C8" i="13"/>
  <c r="C15" i="13"/>
  <c r="C10" i="13"/>
  <c r="C43" i="13"/>
  <c r="C42" i="13"/>
  <c r="C13" i="13"/>
  <c r="C26" i="13"/>
  <c r="C19" i="13"/>
  <c r="C12" i="13"/>
  <c r="C9" i="13"/>
</calcChain>
</file>

<file path=xl/sharedStrings.xml><?xml version="1.0" encoding="utf-8"?>
<sst xmlns="http://schemas.openxmlformats.org/spreadsheetml/2006/main" count="388" uniqueCount="183">
  <si>
    <t>Midlands Region</t>
  </si>
  <si>
    <t>North Coast Region</t>
  </si>
  <si>
    <t>Northern Region</t>
  </si>
  <si>
    <t xml:space="preserve">POINTS FOR  KZN EVENTS </t>
  </si>
  <si>
    <t>Points Awared to each member of the team</t>
  </si>
  <si>
    <t>1pt for each round played in the MP draw if knocked out by semi's</t>
  </si>
  <si>
    <t>Position Finished by a KZN Player</t>
  </si>
  <si>
    <t>KZN SP</t>
  </si>
  <si>
    <t>KZN MP</t>
  </si>
  <si>
    <t>KZN INTERCLUB</t>
  </si>
  <si>
    <t>Position Finished</t>
  </si>
  <si>
    <t>Durban Region</t>
  </si>
  <si>
    <t>Southern Coastal Region</t>
  </si>
  <si>
    <t>WGSA SP</t>
  </si>
  <si>
    <t>WGSA MP</t>
  </si>
  <si>
    <t>POINTS FOR OTHER PROVINCIAL CHAMPIONSHIPS</t>
  </si>
  <si>
    <t>*Participation in all of the below championships will earn 1 point for participation</t>
  </si>
  <si>
    <t>North West SP</t>
  </si>
  <si>
    <t>Western Province  SP</t>
  </si>
  <si>
    <t>half pt for each round played in the MP draw if knocked out by semi's</t>
  </si>
  <si>
    <t>WGSA MP Plate</t>
  </si>
  <si>
    <t xml:space="preserve">Points in these 2 events will be awarded to the the 1st 6 SP &amp; 4 MP KZN Players regardless to position in the field. * </t>
  </si>
  <si>
    <t>KZNLGA MID AM</t>
  </si>
  <si>
    <t>POINTS FOR REGIONAL STROKE PLAY CHAMPIONSHIPS (this is closed for Mid Am only thru the field)</t>
  </si>
  <si>
    <t xml:space="preserve"> EP / Border SP)</t>
  </si>
  <si>
    <t>Gauteng North Mid Am</t>
  </si>
  <si>
    <t>Gauteng Mid Am SP</t>
  </si>
  <si>
    <t>Southern Cape Mid Am SP</t>
  </si>
  <si>
    <t>Free State SP &amp; Mid Am</t>
  </si>
  <si>
    <t xml:space="preserve"> Limpopo SP &amp; Mid Am </t>
  </si>
  <si>
    <t>Boland Mid Am &amp;  Sen Champs</t>
  </si>
  <si>
    <t>Western Province Mid Am</t>
  </si>
  <si>
    <t>Ekurhleni SP &amp; Mid Am</t>
  </si>
  <si>
    <t>Mphumalanga SP &amp; Mid Am</t>
  </si>
  <si>
    <t>Kim Strauss</t>
  </si>
  <si>
    <t>Liezl Smit</t>
  </si>
  <si>
    <t>Isabel Verwey</t>
  </si>
  <si>
    <t xml:space="preserve">   </t>
  </si>
  <si>
    <t>Gauteng Norh SP Champs</t>
  </si>
  <si>
    <t>Gauteng SP 54Hole Champs</t>
  </si>
  <si>
    <t>North West Champs</t>
  </si>
  <si>
    <t>Southern Cape SP Champs</t>
  </si>
  <si>
    <t>Western Province MP Champs</t>
  </si>
  <si>
    <t>Western Province SP Champs</t>
  </si>
  <si>
    <t>Wendy Carruthurs</t>
  </si>
  <si>
    <t>Lynette Smit</t>
  </si>
  <si>
    <t>Boland SP &amp; Mid Am Champs</t>
  </si>
  <si>
    <t>Border Champs &amp;/EP  SP</t>
  </si>
  <si>
    <t xml:space="preserve">KZN Mid Am Champs SP (Closed) </t>
  </si>
  <si>
    <t>Durban Region (Mid Am thru field)</t>
  </si>
  <si>
    <t>Midlands Region (Mid Am thru Field)</t>
  </si>
  <si>
    <t>North Coast Region (Mid Am thru Field)</t>
  </si>
  <si>
    <t>Northern Region (Mid Am thru Field)</t>
  </si>
  <si>
    <t>South Coast Region  (Mid Am Thru Field)</t>
  </si>
  <si>
    <t>Ekhurleni SP &amp; Mid Am Champs</t>
  </si>
  <si>
    <t>Freestate SP &amp; Mid Am Champs</t>
  </si>
  <si>
    <t>Gauteng North Mid Am &amp; Seniors</t>
  </si>
  <si>
    <t>Gauteng Mid Am &amp; Seniors</t>
  </si>
  <si>
    <t>Mpumalanga SP &amp; Mid Am Champs</t>
  </si>
  <si>
    <t>Limpopo SP &amp; Mid Am Champs</t>
  </si>
  <si>
    <t>Northern Cape SP &amp; Mid Am Champs</t>
  </si>
  <si>
    <t>Southern Cape Mid Am &amp; Seniors</t>
  </si>
  <si>
    <t>Western Province Mid Am Champs</t>
  </si>
  <si>
    <t>WGSA MID AM Champs</t>
  </si>
  <si>
    <t>Goodness Moyana Shibe</t>
  </si>
  <si>
    <t>Tania Lyon</t>
  </si>
  <si>
    <t>Lynne Garbutt</t>
  </si>
  <si>
    <t>Wendy Frost</t>
  </si>
  <si>
    <t>Aline Jamme</t>
  </si>
  <si>
    <t>Lydia Muhl</t>
  </si>
  <si>
    <t>Joan Solms</t>
  </si>
  <si>
    <t>Joy Chimombe</t>
  </si>
  <si>
    <t>Thanda Zama</t>
  </si>
  <si>
    <t>Estelle Byrne</t>
  </si>
  <si>
    <t>Jean Whitfield</t>
  </si>
  <si>
    <t>Nicola Nel</t>
  </si>
  <si>
    <t>Debbie Catlett</t>
  </si>
  <si>
    <t>PLAYERS</t>
  </si>
  <si>
    <t>POINTS</t>
  </si>
  <si>
    <t>Sabiha Bacaus</t>
  </si>
  <si>
    <t>Sue Smith</t>
  </si>
  <si>
    <t>Jane McKenzie</t>
  </si>
  <si>
    <t>Kerry Wood</t>
  </si>
  <si>
    <t>Jacqui Porril</t>
  </si>
  <si>
    <t>Terri Holloway</t>
  </si>
  <si>
    <t>Anita VD Linde</t>
  </si>
  <si>
    <t>Karin Schroder</t>
  </si>
  <si>
    <t>Sonja Hopcroft</t>
  </si>
  <si>
    <t>Leanne Parsons</t>
  </si>
  <si>
    <t>Michele VD Merwe</t>
  </si>
  <si>
    <t>Liz Steyn</t>
  </si>
  <si>
    <t>Janis Nel</t>
  </si>
  <si>
    <t>Sharon Bower</t>
  </si>
  <si>
    <t>Tanya Adams</t>
  </si>
  <si>
    <t>Tarryn Coreejes</t>
  </si>
  <si>
    <r>
      <t xml:space="preserve">                                                                        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MID AM PLAYERS HANDICAP 15.3 AND LESS</t>
    </r>
  </si>
  <si>
    <t>Darlene Menzies</t>
  </si>
  <si>
    <t>GOLFRSA/PROVINCIAL TOURNAMENTS</t>
  </si>
  <si>
    <t>MATCHPLAY</t>
  </si>
  <si>
    <t>1 point for each round played if knocked out by semi’s</t>
  </si>
  <si>
    <t>REGIONAL</t>
  </si>
  <si>
    <t>KZN CLOSED EVENTS</t>
  </si>
  <si>
    <t>Bronwyn Rae</t>
  </si>
  <si>
    <t>Michelle Rae</t>
  </si>
  <si>
    <t>KZN CHAMPS MID AM (Closed)</t>
  </si>
  <si>
    <t>Kerry Prescher</t>
  </si>
  <si>
    <t>Charmaine Bruwer</t>
  </si>
  <si>
    <t>Georgie Nolden</t>
  </si>
  <si>
    <t>Sanett Roberts</t>
  </si>
  <si>
    <t>Angela Fisher</t>
  </si>
  <si>
    <t>Paula Beddow</t>
  </si>
  <si>
    <t>Sandi Burger</t>
  </si>
  <si>
    <t>Yzelle Greyling</t>
  </si>
  <si>
    <t>2022/2023</t>
  </si>
  <si>
    <t>Lydia Lategan</t>
  </si>
  <si>
    <t>Wendy Fouche</t>
  </si>
  <si>
    <t>Zelda Menne</t>
  </si>
  <si>
    <t>Tania Schoeman</t>
  </si>
  <si>
    <t>Sally-Ann Hyatt</t>
  </si>
  <si>
    <t>Tracey Coetzer</t>
  </si>
  <si>
    <t>Pam Mayberry</t>
  </si>
  <si>
    <t>Heather Parsonage</t>
  </si>
  <si>
    <t>Simone Raymond</t>
  </si>
  <si>
    <t>Debbie Fradl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</si>
  <si>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</si>
  <si>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</si>
  <si>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</si>
  <si>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</si>
  <si>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</si>
  <si>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</si>
  <si>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</si>
  <si>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</si>
  <si>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</si>
  <si>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</si>
  <si>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Winner - 20</t>
  </si>
  <si>
    <t>Runner Up - 10</t>
  </si>
  <si>
    <t>Semi's - 5</t>
  </si>
  <si>
    <t>M/P PLATE</t>
  </si>
  <si>
    <t>Winner - 10</t>
  </si>
  <si>
    <t>Runner Up - 5</t>
  </si>
  <si>
    <t>Semi Finals - 3</t>
  </si>
  <si>
    <t>1/2 point for each round if knocked out by semi's</t>
  </si>
  <si>
    <t>Colleen Louw</t>
  </si>
  <si>
    <t>Michelle Dold</t>
  </si>
  <si>
    <t>Aurette Boardman</t>
  </si>
  <si>
    <t>Bev Mould</t>
  </si>
  <si>
    <t>Mariette Smit</t>
  </si>
  <si>
    <t>Darell Phillips</t>
  </si>
  <si>
    <t>POINTS FOR GOLFRSA AMATEUR CHAMPIONSHIPS</t>
  </si>
  <si>
    <t>1 pt for appearance</t>
  </si>
  <si>
    <t>1 pt for participation</t>
  </si>
  <si>
    <t>SA Women's MID AM</t>
  </si>
  <si>
    <t>Joburg Ladies Open</t>
  </si>
  <si>
    <t>Investec SA Womens Open</t>
  </si>
  <si>
    <t>Southern Cape Open</t>
  </si>
  <si>
    <t>Boland ladies Open</t>
  </si>
  <si>
    <t>Northern Cape Sp &amp; Mid Am</t>
  </si>
  <si>
    <t>Gauteng North SP</t>
  </si>
  <si>
    <t>Cape Town Ladies Open</t>
  </si>
  <si>
    <t>Ackerman Champs</t>
  </si>
  <si>
    <t>MID-AM ORDER OF MERIT POINTS - CHAMPIONSHIP PLAYERS HI 15.3 AND UNDER</t>
  </si>
  <si>
    <t>Kgmotso Ndungane</t>
  </si>
  <si>
    <t>Karen Stott</t>
  </si>
  <si>
    <t>Wendy Carruthers</t>
  </si>
  <si>
    <t>Sue Clarke</t>
  </si>
  <si>
    <t>Nicky Heuer</t>
  </si>
  <si>
    <t>Anika Mulder</t>
  </si>
  <si>
    <t>Rekha Popat</t>
  </si>
  <si>
    <t>Natalie Singer</t>
  </si>
  <si>
    <t>Tara-Lynne Smith</t>
  </si>
  <si>
    <t>Zelda Smook</t>
  </si>
  <si>
    <t>Atri Wilson</t>
  </si>
  <si>
    <t>Jenny Hulley</t>
  </si>
  <si>
    <t>Jocelyn Dormehl</t>
  </si>
  <si>
    <t>Alet Minnaar</t>
  </si>
  <si>
    <t>Wilna Olkers</t>
  </si>
  <si>
    <t>Delia Cockerill</t>
  </si>
  <si>
    <t>Bernadette de Klerk</t>
  </si>
  <si>
    <t>KZN Interclub</t>
  </si>
  <si>
    <t>Philippa Cannpn-Payne</t>
  </si>
  <si>
    <t>Angela May</t>
  </si>
  <si>
    <t>Robyn Watson</t>
  </si>
  <si>
    <t>Judy Anderson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</si>
</sst>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3">
    <xf numFmtId="0" fontId="0" fillId="0" borderId="0" xfId="0"/>
    <xf numFmtId="0" fontId="7" fillId="0" borderId="0" xfId="1"/>
    <xf numFmtId="0" fontId="7" fillId="0" borderId="1" xfId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Border="1"/>
    <xf numFmtId="0" fontId="10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5" fillId="3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wrapText="1"/>
    </xf>
    <xf numFmtId="0" fontId="8" fillId="0" borderId="3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8" fillId="0" borderId="0" xfId="1" applyFont="1" applyAlignment="1">
      <alignment horizont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254000</xdr:colOff>
      <xdr:row>72</xdr:row>
      <xdr:rowOff>154108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903D37-1DF7-2A14-F6C5-0C5361E5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09000" cy="1204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3"/>
  <sheetViews>
    <sheetView topLeftCell="A2" zoomScale="150" workbookViewId="0">
      <selection activeCell="G4" sqref="G4:L5"/>
    </sheetView>
  </sheetViews>
  <sheetFormatPr baseColWidth="10" defaultColWidth="8.83203125" defaultRowHeight="15" x14ac:dyDescent="0.2"/>
  <cols>
    <col min="1" max="3" width="7.33203125" style="1" customWidth="1"/>
    <col min="4" max="5" width="7.5" style="1" customWidth="1"/>
    <col min="6" max="6" width="2.1640625" style="1" customWidth="1"/>
    <col min="7" max="12" width="7.33203125" style="1" customWidth="1"/>
    <col min="13" max="13" width="2.5" style="1" customWidth="1"/>
    <col min="14" max="14" width="8" style="1" customWidth="1"/>
    <col min="15" max="16" width="7.33203125" style="1" customWidth="1"/>
    <col min="17" max="17" width="8.1640625" style="1" customWidth="1"/>
    <col min="18" max="18" width="8.33203125" style="1" customWidth="1"/>
    <col min="19" max="19" width="8" style="1" customWidth="1"/>
    <col min="20" max="20" width="7.33203125" style="1" customWidth="1"/>
    <col min="21" max="21" width="7.1640625" style="1" customWidth="1"/>
    <col min="22" max="16384" width="8.83203125" style="1"/>
  </cols>
  <sheetData>
    <row r="2" spans="1:20" x14ac:dyDescent="0.2">
      <c r="A2" s="60" t="s">
        <v>160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30" customHeight="1" x14ac:dyDescent="0.2">
      <c r="A4" s="57" t="s">
        <v>3</v>
      </c>
      <c r="B4" s="58"/>
      <c r="C4" s="58"/>
      <c r="D4" s="58"/>
      <c r="E4" s="59"/>
      <c r="G4" s="61" t="s">
        <v>23</v>
      </c>
      <c r="H4" s="62"/>
      <c r="I4" s="62"/>
      <c r="J4" s="62"/>
      <c r="K4" s="62"/>
      <c r="L4" s="63"/>
      <c r="N4" s="57" t="s">
        <v>148</v>
      </c>
      <c r="O4" s="58"/>
      <c r="P4" s="58"/>
      <c r="Q4" s="58"/>
      <c r="R4" s="58"/>
      <c r="S4" s="58"/>
      <c r="T4" s="59"/>
    </row>
    <row r="5" spans="1:20" ht="117.75" customHeight="1" x14ac:dyDescent="0.2">
      <c r="A5" s="2"/>
      <c r="B5" s="67" t="s">
        <v>21</v>
      </c>
      <c r="C5" s="67"/>
      <c r="D5" s="3" t="s">
        <v>4</v>
      </c>
      <c r="E5" s="3" t="s">
        <v>22</v>
      </c>
      <c r="G5" s="64"/>
      <c r="H5" s="65"/>
      <c r="I5" s="65"/>
      <c r="J5" s="65"/>
      <c r="K5" s="65"/>
      <c r="L5" s="66"/>
      <c r="N5" s="4"/>
      <c r="O5" s="3" t="s">
        <v>149</v>
      </c>
      <c r="P5" s="3" t="s">
        <v>5</v>
      </c>
      <c r="Q5" s="3" t="s">
        <v>19</v>
      </c>
      <c r="R5" s="3" t="s">
        <v>150</v>
      </c>
      <c r="S5" s="4"/>
      <c r="T5" s="4"/>
    </row>
    <row r="6" spans="1:20" ht="48" x14ac:dyDescent="0.2">
      <c r="A6" s="48" t="s">
        <v>6</v>
      </c>
      <c r="B6" s="6" t="s">
        <v>7</v>
      </c>
      <c r="C6" s="6" t="s">
        <v>8</v>
      </c>
      <c r="D6" s="7" t="s">
        <v>9</v>
      </c>
      <c r="E6" s="9" t="s">
        <v>22</v>
      </c>
      <c r="F6" s="49"/>
      <c r="G6" s="48"/>
      <c r="H6" s="7" t="s">
        <v>11</v>
      </c>
      <c r="I6" s="7" t="s">
        <v>0</v>
      </c>
      <c r="J6" s="7" t="s">
        <v>2</v>
      </c>
      <c r="K6" s="7" t="s">
        <v>1</v>
      </c>
      <c r="L6" s="7" t="s">
        <v>12</v>
      </c>
      <c r="M6" s="50"/>
      <c r="N6" s="48" t="s">
        <v>10</v>
      </c>
      <c r="O6" s="7" t="s">
        <v>13</v>
      </c>
      <c r="P6" s="7" t="s">
        <v>14</v>
      </c>
      <c r="Q6" s="51" t="s">
        <v>20</v>
      </c>
      <c r="R6" s="53" t="s">
        <v>151</v>
      </c>
      <c r="S6" s="53" t="s">
        <v>152</v>
      </c>
      <c r="T6" s="53" t="s">
        <v>153</v>
      </c>
    </row>
    <row r="7" spans="1:20" x14ac:dyDescent="0.2">
      <c r="A7" s="8">
        <v>1</v>
      </c>
      <c r="B7" s="8">
        <v>20</v>
      </c>
      <c r="C7" s="8">
        <v>20</v>
      </c>
      <c r="D7" s="8">
        <v>6</v>
      </c>
      <c r="E7" s="8">
        <v>20</v>
      </c>
      <c r="G7" s="8">
        <v>1</v>
      </c>
      <c r="H7" s="8">
        <v>10</v>
      </c>
      <c r="I7" s="8">
        <v>10</v>
      </c>
      <c r="J7" s="8">
        <v>10</v>
      </c>
      <c r="K7" s="8">
        <v>10</v>
      </c>
      <c r="L7" s="8">
        <v>10</v>
      </c>
      <c r="N7" s="8">
        <v>1</v>
      </c>
      <c r="O7" s="8">
        <v>20</v>
      </c>
      <c r="P7" s="8">
        <v>20</v>
      </c>
      <c r="Q7" s="8">
        <v>10</v>
      </c>
      <c r="R7" s="8">
        <v>20</v>
      </c>
      <c r="S7" s="8">
        <v>20</v>
      </c>
      <c r="T7" s="8">
        <v>20</v>
      </c>
    </row>
    <row r="8" spans="1:20" x14ac:dyDescent="0.2">
      <c r="A8" s="8">
        <v>2</v>
      </c>
      <c r="B8" s="8">
        <v>15</v>
      </c>
      <c r="C8" s="8">
        <v>10</v>
      </c>
      <c r="D8" s="8">
        <v>4</v>
      </c>
      <c r="E8" s="8">
        <v>15</v>
      </c>
      <c r="G8" s="8">
        <v>2</v>
      </c>
      <c r="H8" s="8">
        <v>8</v>
      </c>
      <c r="I8" s="8">
        <v>8</v>
      </c>
      <c r="J8" s="8">
        <v>8</v>
      </c>
      <c r="K8" s="8">
        <v>8</v>
      </c>
      <c r="L8" s="8">
        <v>8</v>
      </c>
      <c r="N8" s="8">
        <v>2</v>
      </c>
      <c r="O8" s="8">
        <v>15</v>
      </c>
      <c r="P8" s="8">
        <v>10</v>
      </c>
      <c r="Q8" s="8">
        <v>5</v>
      </c>
      <c r="R8" s="8">
        <v>15</v>
      </c>
      <c r="S8" s="8">
        <v>15</v>
      </c>
      <c r="T8" s="8">
        <v>15</v>
      </c>
    </row>
    <row r="9" spans="1:20" x14ac:dyDescent="0.2">
      <c r="A9" s="8">
        <v>3</v>
      </c>
      <c r="B9" s="8">
        <v>10</v>
      </c>
      <c r="C9" s="8">
        <v>5</v>
      </c>
      <c r="D9" s="8">
        <v>2</v>
      </c>
      <c r="E9" s="8">
        <v>10</v>
      </c>
      <c r="G9" s="8">
        <v>3</v>
      </c>
      <c r="H9" s="8">
        <v>6</v>
      </c>
      <c r="I9" s="8">
        <v>6</v>
      </c>
      <c r="J9" s="8">
        <v>6</v>
      </c>
      <c r="K9" s="8">
        <v>6</v>
      </c>
      <c r="L9" s="8">
        <v>6</v>
      </c>
      <c r="N9" s="8">
        <v>3</v>
      </c>
      <c r="O9" s="8">
        <v>10</v>
      </c>
      <c r="P9" s="8">
        <v>5</v>
      </c>
      <c r="Q9" s="8">
        <v>3</v>
      </c>
      <c r="R9" s="8">
        <v>10</v>
      </c>
      <c r="S9" s="8">
        <v>10</v>
      </c>
      <c r="T9" s="8">
        <v>10</v>
      </c>
    </row>
    <row r="10" spans="1:20" x14ac:dyDescent="0.2">
      <c r="A10" s="8">
        <v>4</v>
      </c>
      <c r="B10" s="8">
        <v>5</v>
      </c>
      <c r="C10" s="8">
        <v>5</v>
      </c>
      <c r="D10" s="8">
        <v>1</v>
      </c>
      <c r="E10" s="8">
        <v>5</v>
      </c>
      <c r="G10" s="8">
        <v>4</v>
      </c>
      <c r="H10" s="8">
        <v>4</v>
      </c>
      <c r="I10" s="8">
        <v>4</v>
      </c>
      <c r="J10" s="8">
        <v>4</v>
      </c>
      <c r="K10" s="8">
        <v>4</v>
      </c>
      <c r="L10" s="8">
        <v>4</v>
      </c>
      <c r="N10" s="8">
        <v>4</v>
      </c>
      <c r="O10" s="8">
        <v>5</v>
      </c>
      <c r="P10" s="8">
        <v>5</v>
      </c>
      <c r="Q10" s="8">
        <v>3</v>
      </c>
      <c r="R10" s="8">
        <v>5</v>
      </c>
      <c r="S10" s="8">
        <v>5</v>
      </c>
      <c r="T10" s="8">
        <v>5</v>
      </c>
    </row>
    <row r="11" spans="1:20" x14ac:dyDescent="0.2">
      <c r="A11" s="8">
        <v>5</v>
      </c>
      <c r="B11" s="8">
        <v>3</v>
      </c>
      <c r="C11" s="8"/>
      <c r="D11" s="8"/>
      <c r="E11" s="8">
        <v>3</v>
      </c>
      <c r="G11" s="8">
        <v>5</v>
      </c>
      <c r="H11" s="8">
        <v>2</v>
      </c>
      <c r="I11" s="8">
        <v>2</v>
      </c>
      <c r="J11" s="8">
        <v>2</v>
      </c>
      <c r="K11" s="8">
        <v>2</v>
      </c>
      <c r="L11" s="8">
        <v>2</v>
      </c>
      <c r="N11" s="8">
        <v>5</v>
      </c>
      <c r="O11" s="8">
        <v>2</v>
      </c>
      <c r="P11" s="4"/>
      <c r="Q11" s="8"/>
      <c r="R11" s="8">
        <v>2</v>
      </c>
      <c r="S11" s="8">
        <v>2</v>
      </c>
      <c r="T11" s="8">
        <v>2</v>
      </c>
    </row>
    <row r="12" spans="1:20" x14ac:dyDescent="0.2">
      <c r="A12" s="8">
        <v>6</v>
      </c>
      <c r="B12" s="8"/>
      <c r="C12" s="8"/>
      <c r="D12" s="8"/>
      <c r="E12" s="8">
        <v>2</v>
      </c>
      <c r="G12" s="8">
        <v>6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N12" s="8"/>
      <c r="O12" s="4"/>
      <c r="P12" s="4"/>
      <c r="Q12" s="4"/>
      <c r="R12" s="8"/>
      <c r="S12" s="4"/>
      <c r="T12" s="4"/>
    </row>
    <row r="13" spans="1:20" x14ac:dyDescent="0.2">
      <c r="A13" s="4"/>
      <c r="B13" s="4"/>
      <c r="C13" s="4"/>
      <c r="D13" s="4"/>
      <c r="E13" s="4"/>
      <c r="G13" s="4"/>
      <c r="H13" s="4"/>
      <c r="I13" s="4"/>
      <c r="J13" s="4"/>
      <c r="K13" s="4"/>
      <c r="L13" s="4"/>
    </row>
    <row r="15" spans="1:20" x14ac:dyDescent="0.2">
      <c r="A15" s="54" t="s">
        <v>15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6"/>
    </row>
    <row r="16" spans="1:20" x14ac:dyDescent="0.2">
      <c r="A16" s="57" t="s">
        <v>16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</row>
    <row r="17" spans="1:21" ht="52" x14ac:dyDescent="0.2">
      <c r="A17" s="5" t="s">
        <v>10</v>
      </c>
      <c r="B17" s="52" t="s">
        <v>24</v>
      </c>
      <c r="C17" s="52" t="s">
        <v>25</v>
      </c>
      <c r="D17" s="52" t="s">
        <v>17</v>
      </c>
      <c r="E17" s="52" t="s">
        <v>18</v>
      </c>
      <c r="F17" s="52"/>
      <c r="G17" s="52" t="s">
        <v>154</v>
      </c>
      <c r="H17" s="52" t="s">
        <v>28</v>
      </c>
      <c r="I17" s="52" t="s">
        <v>26</v>
      </c>
      <c r="J17" s="52" t="s">
        <v>155</v>
      </c>
      <c r="K17" s="52" t="s">
        <v>156</v>
      </c>
      <c r="L17" s="52" t="s">
        <v>27</v>
      </c>
      <c r="M17" s="52"/>
      <c r="N17" s="52" t="s">
        <v>29</v>
      </c>
      <c r="O17" s="52" t="s">
        <v>30</v>
      </c>
      <c r="P17" s="52" t="s">
        <v>31</v>
      </c>
      <c r="Q17" s="52" t="s">
        <v>157</v>
      </c>
      <c r="R17" s="52" t="s">
        <v>32</v>
      </c>
      <c r="S17" s="52" t="s">
        <v>33</v>
      </c>
      <c r="T17" s="52" t="s">
        <v>158</v>
      </c>
      <c r="U17" s="52" t="s">
        <v>159</v>
      </c>
    </row>
    <row r="18" spans="1:21" x14ac:dyDescent="0.2">
      <c r="A18" s="8">
        <v>1</v>
      </c>
      <c r="B18" s="8">
        <v>10</v>
      </c>
      <c r="C18" s="8">
        <v>10</v>
      </c>
      <c r="D18" s="8">
        <v>10</v>
      </c>
      <c r="E18" s="8">
        <v>10</v>
      </c>
      <c r="F18" s="8"/>
      <c r="G18" s="8">
        <v>10</v>
      </c>
      <c r="H18" s="8">
        <v>10</v>
      </c>
      <c r="I18" s="8">
        <v>10</v>
      </c>
      <c r="J18" s="8">
        <v>10</v>
      </c>
      <c r="K18" s="8">
        <v>10</v>
      </c>
      <c r="L18" s="8">
        <v>10</v>
      </c>
      <c r="M18" s="8"/>
      <c r="N18" s="8">
        <v>10</v>
      </c>
      <c r="O18" s="8">
        <v>10</v>
      </c>
      <c r="P18" s="8">
        <v>10</v>
      </c>
      <c r="Q18" s="8">
        <v>10</v>
      </c>
      <c r="R18" s="8">
        <v>10</v>
      </c>
      <c r="S18" s="8">
        <v>10</v>
      </c>
      <c r="T18" s="8">
        <v>10</v>
      </c>
      <c r="U18" s="8">
        <v>10</v>
      </c>
    </row>
    <row r="19" spans="1:21" x14ac:dyDescent="0.2">
      <c r="A19" s="8">
        <v>2</v>
      </c>
      <c r="B19" s="8">
        <v>8</v>
      </c>
      <c r="C19" s="8">
        <v>8</v>
      </c>
      <c r="D19" s="8">
        <v>8</v>
      </c>
      <c r="E19" s="8">
        <v>8</v>
      </c>
      <c r="F19" s="8"/>
      <c r="G19" s="8">
        <v>8</v>
      </c>
      <c r="H19" s="8">
        <v>8</v>
      </c>
      <c r="I19" s="8">
        <v>8</v>
      </c>
      <c r="J19" s="8">
        <v>8</v>
      </c>
      <c r="K19" s="8">
        <v>8</v>
      </c>
      <c r="L19" s="8">
        <v>8</v>
      </c>
      <c r="M19" s="8"/>
      <c r="N19" s="8">
        <v>8</v>
      </c>
      <c r="O19" s="8">
        <v>8</v>
      </c>
      <c r="P19" s="8">
        <v>8</v>
      </c>
      <c r="Q19" s="8">
        <v>8</v>
      </c>
      <c r="R19" s="8">
        <v>8</v>
      </c>
      <c r="S19" s="8">
        <v>8</v>
      </c>
      <c r="T19" s="8">
        <v>8</v>
      </c>
      <c r="U19" s="8">
        <v>8</v>
      </c>
    </row>
    <row r="20" spans="1:21" x14ac:dyDescent="0.2">
      <c r="A20" s="8">
        <v>3</v>
      </c>
      <c r="B20" s="8">
        <v>6</v>
      </c>
      <c r="C20" s="8">
        <v>6</v>
      </c>
      <c r="D20" s="8">
        <v>6</v>
      </c>
      <c r="E20" s="8">
        <v>6</v>
      </c>
      <c r="F20" s="8"/>
      <c r="G20" s="8">
        <v>6</v>
      </c>
      <c r="H20" s="8">
        <v>6</v>
      </c>
      <c r="I20" s="8">
        <v>6</v>
      </c>
      <c r="J20" s="8">
        <v>6</v>
      </c>
      <c r="K20" s="8">
        <v>6</v>
      </c>
      <c r="L20" s="8">
        <v>6</v>
      </c>
      <c r="M20" s="8"/>
      <c r="N20" s="8">
        <v>6</v>
      </c>
      <c r="O20" s="8">
        <v>6</v>
      </c>
      <c r="P20" s="8">
        <v>6</v>
      </c>
      <c r="Q20" s="8">
        <v>6</v>
      </c>
      <c r="R20" s="8">
        <v>6</v>
      </c>
      <c r="S20" s="8">
        <v>6</v>
      </c>
      <c r="T20" s="8">
        <v>6</v>
      </c>
      <c r="U20" s="8">
        <v>6</v>
      </c>
    </row>
    <row r="21" spans="1:21" x14ac:dyDescent="0.2">
      <c r="A21" s="8">
        <v>4</v>
      </c>
      <c r="B21" s="8">
        <v>4</v>
      </c>
      <c r="C21" s="8">
        <v>4</v>
      </c>
      <c r="D21" s="8">
        <v>4</v>
      </c>
      <c r="E21" s="8">
        <v>4</v>
      </c>
      <c r="F21" s="8"/>
      <c r="G21" s="8">
        <v>4</v>
      </c>
      <c r="H21" s="8">
        <v>4</v>
      </c>
      <c r="I21" s="8">
        <v>4</v>
      </c>
      <c r="J21" s="8">
        <v>4</v>
      </c>
      <c r="K21" s="8">
        <v>4</v>
      </c>
      <c r="L21" s="8">
        <v>4</v>
      </c>
      <c r="M21" s="8"/>
      <c r="N21" s="8">
        <v>4</v>
      </c>
      <c r="O21" s="8">
        <v>4</v>
      </c>
      <c r="P21" s="8">
        <v>4</v>
      </c>
      <c r="Q21" s="8">
        <v>4</v>
      </c>
      <c r="R21" s="8">
        <v>4</v>
      </c>
      <c r="S21" s="8">
        <v>4</v>
      </c>
      <c r="T21" s="8">
        <v>4</v>
      </c>
      <c r="U21" s="8">
        <v>4</v>
      </c>
    </row>
    <row r="22" spans="1:21" x14ac:dyDescent="0.2">
      <c r="A22" s="8">
        <v>5</v>
      </c>
      <c r="B22" s="8">
        <v>2</v>
      </c>
      <c r="C22" s="8">
        <v>2</v>
      </c>
      <c r="D22" s="8">
        <v>2</v>
      </c>
      <c r="E22" s="8">
        <v>2</v>
      </c>
      <c r="F22" s="8"/>
      <c r="G22" s="8">
        <v>2</v>
      </c>
      <c r="H22" s="8">
        <v>2</v>
      </c>
      <c r="I22" s="8">
        <v>2</v>
      </c>
      <c r="J22" s="8">
        <v>2</v>
      </c>
      <c r="K22" s="8">
        <v>2</v>
      </c>
      <c r="L22" s="8">
        <v>2</v>
      </c>
      <c r="M22" s="8"/>
      <c r="N22" s="8">
        <v>2</v>
      </c>
      <c r="O22" s="8">
        <v>2</v>
      </c>
      <c r="P22" s="8">
        <v>2</v>
      </c>
      <c r="Q22" s="8">
        <v>2</v>
      </c>
      <c r="R22" s="8">
        <v>2</v>
      </c>
      <c r="S22" s="8">
        <v>2</v>
      </c>
      <c r="T22" s="8">
        <v>2</v>
      </c>
      <c r="U22" s="8">
        <v>2</v>
      </c>
    </row>
    <row r="23" spans="1:21" x14ac:dyDescent="0.2">
      <c r="A23" s="8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</sheetData>
  <mergeCells count="7">
    <mergeCell ref="A15:T15"/>
    <mergeCell ref="A16:T16"/>
    <mergeCell ref="A2:T2"/>
    <mergeCell ref="G4:L5"/>
    <mergeCell ref="B5:C5"/>
    <mergeCell ref="A4:E4"/>
    <mergeCell ref="N4:T4"/>
  </mergeCells>
  <pageMargins left="0.11811023622047245" right="0.11811023622047245" top="0.15748031496062992" bottom="0.15748031496062992" header="0.31496062992125984" footer="0.31496062992125984"/>
  <pageSetup orientation="landscape" horizontalDpi="4294967293" vertic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B7E8-9180-BF49-AA57-2BA6B9E1C1C8}">
  <dimension ref="A1"/>
  <sheetViews>
    <sheetView topLeftCell="A26" zoomScale="160" workbookViewId="0">
      <selection activeCell="L29" sqref="L29"/>
    </sheetView>
  </sheetViews>
  <sheetFormatPr baseColWidth="10" defaultRowHeight="13" x14ac:dyDescent="0.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8FD4-E6D1-5340-8628-CA38AFD1CB6E}">
  <dimension ref="A2:AC110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11" sqref="C11"/>
    </sheetView>
  </sheetViews>
  <sheetFormatPr baseColWidth="10" defaultRowHeight="13" x14ac:dyDescent="0.15"/>
  <cols>
    <col min="1" max="1" width="6.1640625" customWidth="1"/>
    <col min="2" max="2" width="21.1640625" style="12" customWidth="1"/>
    <col min="3" max="3" width="20.1640625" style="20" customWidth="1"/>
    <col min="4" max="29" width="10.83203125" style="20"/>
  </cols>
  <sheetData>
    <row r="2" spans="1:28" ht="14" thickBot="1" x14ac:dyDescent="0.2"/>
    <row r="3" spans="1:28" x14ac:dyDescent="0.15">
      <c r="D3" s="25">
        <v>2023</v>
      </c>
    </row>
    <row r="4" spans="1:28" x14ac:dyDescent="0.15">
      <c r="D4" s="26">
        <v>2022</v>
      </c>
      <c r="F4" s="32"/>
    </row>
    <row r="5" spans="1:28" ht="16" x14ac:dyDescent="0.15">
      <c r="A5" s="13"/>
      <c r="B5" s="21" t="s">
        <v>113</v>
      </c>
      <c r="C5" s="27" t="s">
        <v>95</v>
      </c>
      <c r="D5" s="28"/>
      <c r="E5" s="33"/>
      <c r="F5" s="34"/>
      <c r="G5" s="34"/>
    </row>
    <row r="6" spans="1:28" ht="70" x14ac:dyDescent="0.15">
      <c r="A6" s="10"/>
      <c r="B6" s="22" t="s">
        <v>77</v>
      </c>
      <c r="C6" s="15" t="s">
        <v>78</v>
      </c>
      <c r="D6" s="16" t="s">
        <v>104</v>
      </c>
      <c r="E6" s="17" t="s">
        <v>48</v>
      </c>
      <c r="F6" s="29" t="s">
        <v>49</v>
      </c>
      <c r="G6" s="30" t="s">
        <v>50</v>
      </c>
      <c r="H6" s="31" t="s">
        <v>51</v>
      </c>
      <c r="I6" s="31" t="s">
        <v>52</v>
      </c>
      <c r="J6" s="31" t="s">
        <v>53</v>
      </c>
      <c r="K6" s="18" t="s">
        <v>63</v>
      </c>
      <c r="L6" s="19" t="s">
        <v>46</v>
      </c>
      <c r="M6" s="19" t="s">
        <v>47</v>
      </c>
      <c r="N6" s="19" t="s">
        <v>54</v>
      </c>
      <c r="O6" s="19" t="s">
        <v>55</v>
      </c>
      <c r="P6" s="19" t="s">
        <v>39</v>
      </c>
      <c r="Q6" s="19" t="s">
        <v>57</v>
      </c>
      <c r="R6" s="19" t="s">
        <v>38</v>
      </c>
      <c r="S6" s="19" t="s">
        <v>56</v>
      </c>
      <c r="T6" s="19" t="s">
        <v>59</v>
      </c>
      <c r="U6" s="19" t="s">
        <v>58</v>
      </c>
      <c r="V6" s="19" t="s">
        <v>40</v>
      </c>
      <c r="W6" s="19" t="s">
        <v>60</v>
      </c>
      <c r="X6" s="19" t="s">
        <v>41</v>
      </c>
      <c r="Y6" s="19" t="s">
        <v>61</v>
      </c>
      <c r="Z6" s="19" t="s">
        <v>43</v>
      </c>
      <c r="AA6" s="19" t="s">
        <v>42</v>
      </c>
      <c r="AB6" s="19" t="s">
        <v>62</v>
      </c>
    </row>
    <row r="7" spans="1:28" ht="2" customHeight="1" x14ac:dyDescent="0.15">
      <c r="A7" s="14"/>
      <c r="B7" s="22"/>
      <c r="C7" s="15"/>
      <c r="D7" s="16"/>
      <c r="E7" s="17"/>
      <c r="F7" s="29"/>
      <c r="G7" s="30"/>
      <c r="H7" s="30"/>
      <c r="I7" s="30"/>
      <c r="J7" s="30"/>
      <c r="K7" s="42"/>
      <c r="L7" s="43"/>
      <c r="M7" s="43"/>
      <c r="N7" s="43"/>
      <c r="O7" s="43"/>
      <c r="P7" s="43"/>
      <c r="Q7" s="43"/>
      <c r="R7" s="43"/>
      <c r="S7" s="43"/>
      <c r="T7" s="43"/>
      <c r="U7" s="44"/>
      <c r="V7" s="43"/>
      <c r="W7" s="43"/>
      <c r="X7" s="43"/>
      <c r="Y7" s="43"/>
      <c r="Z7" s="43"/>
      <c r="AA7" s="43"/>
      <c r="AB7" s="43"/>
    </row>
    <row r="8" spans="1:28" ht="20" customHeight="1" x14ac:dyDescent="0.15">
      <c r="A8" s="14">
        <v>1</v>
      </c>
      <c r="B8" s="23" t="s">
        <v>79</v>
      </c>
      <c r="C8" s="35">
        <f t="shared" ref="C8:C39" si="0">SUM(D8:AB8)</f>
        <v>50.6</v>
      </c>
      <c r="D8" s="37">
        <v>10</v>
      </c>
      <c r="E8" s="37">
        <v>9</v>
      </c>
      <c r="F8" s="37"/>
      <c r="G8" s="37">
        <v>3.6</v>
      </c>
      <c r="H8" s="37"/>
      <c r="I8" s="37"/>
      <c r="J8" s="37">
        <v>8</v>
      </c>
      <c r="K8" s="37">
        <v>20</v>
      </c>
      <c r="L8" s="37"/>
      <c r="M8" s="37"/>
      <c r="N8" s="37"/>
      <c r="O8" s="37"/>
      <c r="P8" s="37"/>
      <c r="Q8" s="37"/>
      <c r="R8" s="37"/>
      <c r="S8" s="37"/>
      <c r="T8" s="37"/>
      <c r="U8" s="36"/>
      <c r="V8" s="37"/>
      <c r="W8" s="37"/>
      <c r="X8" s="37"/>
      <c r="Y8" s="37"/>
      <c r="Z8" s="37"/>
      <c r="AA8" s="37"/>
      <c r="AB8" s="37"/>
    </row>
    <row r="9" spans="1:28" ht="20" customHeight="1" x14ac:dyDescent="0.15">
      <c r="A9" s="14">
        <v>3</v>
      </c>
      <c r="B9" s="23" t="s">
        <v>80</v>
      </c>
      <c r="C9" s="35">
        <f t="shared" si="0"/>
        <v>36.5</v>
      </c>
      <c r="D9" s="37">
        <v>3</v>
      </c>
      <c r="E9" s="37">
        <v>0.5</v>
      </c>
      <c r="F9" s="37">
        <v>5</v>
      </c>
      <c r="G9" s="37">
        <v>7.2</v>
      </c>
      <c r="H9" s="37"/>
      <c r="I9" s="37">
        <v>4.8</v>
      </c>
      <c r="J9" s="37">
        <v>6</v>
      </c>
      <c r="K9" s="37">
        <v>10</v>
      </c>
      <c r="L9" s="37"/>
      <c r="M9" s="37"/>
      <c r="N9" s="37"/>
      <c r="O9" s="37"/>
      <c r="P9" s="37"/>
      <c r="Q9" s="37"/>
      <c r="R9" s="37"/>
      <c r="S9" s="37"/>
      <c r="T9" s="37"/>
      <c r="U9" s="36"/>
      <c r="V9" s="37"/>
      <c r="W9" s="37"/>
      <c r="X9" s="37"/>
      <c r="Y9" s="37"/>
      <c r="Z9" s="37"/>
      <c r="AA9" s="37"/>
      <c r="AB9" s="37"/>
    </row>
    <row r="10" spans="1:28" ht="20" customHeight="1" x14ac:dyDescent="0.15">
      <c r="A10" s="14">
        <v>2</v>
      </c>
      <c r="B10" s="23" t="s">
        <v>64</v>
      </c>
      <c r="C10" s="35">
        <f t="shared" si="0"/>
        <v>27</v>
      </c>
      <c r="D10" s="37">
        <v>8</v>
      </c>
      <c r="E10" s="37">
        <v>9</v>
      </c>
      <c r="F10" s="37"/>
      <c r="G10" s="37"/>
      <c r="H10" s="37">
        <v>10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6"/>
      <c r="V10" s="37"/>
      <c r="W10" s="37"/>
      <c r="X10" s="37"/>
      <c r="Y10" s="37"/>
      <c r="Z10" s="37"/>
      <c r="AA10" s="37"/>
      <c r="AB10" s="37"/>
    </row>
    <row r="11" spans="1:28" ht="20" customHeight="1" x14ac:dyDescent="0.15">
      <c r="A11" s="14">
        <v>18</v>
      </c>
      <c r="B11" s="23" t="s">
        <v>44</v>
      </c>
      <c r="C11" s="35">
        <f t="shared" si="0"/>
        <v>20.5</v>
      </c>
      <c r="D11" s="37">
        <v>0</v>
      </c>
      <c r="E11" s="37"/>
      <c r="F11" s="37"/>
      <c r="G11" s="37">
        <v>0.9</v>
      </c>
      <c r="H11" s="37"/>
      <c r="I11" s="37">
        <v>1.6</v>
      </c>
      <c r="J11" s="37"/>
      <c r="K11" s="37">
        <v>18</v>
      </c>
      <c r="L11" s="37"/>
      <c r="M11" s="37"/>
      <c r="N11" s="37"/>
      <c r="O11" s="37"/>
      <c r="P11" s="37"/>
      <c r="Q11" s="37"/>
      <c r="R11" s="37"/>
      <c r="S11" s="37"/>
      <c r="T11" s="37"/>
      <c r="U11" s="36"/>
      <c r="V11" s="37"/>
      <c r="W11" s="37"/>
      <c r="X11" s="37"/>
      <c r="Y11" s="37"/>
      <c r="Z11" s="37"/>
      <c r="AA11" s="37"/>
      <c r="AB11" s="37"/>
    </row>
    <row r="12" spans="1:28" ht="20" customHeight="1" x14ac:dyDescent="0.15">
      <c r="A12" s="14">
        <v>4</v>
      </c>
      <c r="B12" s="23" t="s">
        <v>82</v>
      </c>
      <c r="C12" s="35">
        <f t="shared" si="0"/>
        <v>17</v>
      </c>
      <c r="D12" s="37">
        <v>3</v>
      </c>
      <c r="E12" s="37">
        <v>0</v>
      </c>
      <c r="F12" s="37">
        <v>8</v>
      </c>
      <c r="G12" s="37">
        <v>1.8</v>
      </c>
      <c r="H12" s="37">
        <v>1</v>
      </c>
      <c r="I12" s="37">
        <v>3.2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6"/>
      <c r="V12" s="37"/>
      <c r="W12" s="37"/>
      <c r="X12" s="37"/>
      <c r="Y12" s="37"/>
      <c r="Z12" s="37"/>
      <c r="AA12" s="37"/>
      <c r="AB12" s="37"/>
    </row>
    <row r="13" spans="1:28" ht="20" customHeight="1" x14ac:dyDescent="0.15">
      <c r="A13" s="14">
        <v>5</v>
      </c>
      <c r="B13" s="24" t="s">
        <v>34</v>
      </c>
      <c r="C13" s="35">
        <f t="shared" si="0"/>
        <v>16</v>
      </c>
      <c r="D13" s="37">
        <v>6</v>
      </c>
      <c r="E13" s="37"/>
      <c r="F13" s="37"/>
      <c r="G13" s="37"/>
      <c r="H13" s="37"/>
      <c r="I13" s="37"/>
      <c r="J13" s="37">
        <v>10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8"/>
      <c r="V13" s="37"/>
      <c r="W13" s="37"/>
      <c r="X13" s="37"/>
      <c r="Y13" s="37"/>
      <c r="Z13" s="37"/>
      <c r="AA13" s="37"/>
      <c r="AB13" s="37"/>
    </row>
    <row r="14" spans="1:28" ht="20" customHeight="1" x14ac:dyDescent="0.15">
      <c r="A14" s="14">
        <v>29</v>
      </c>
      <c r="B14" s="23" t="s">
        <v>70</v>
      </c>
      <c r="C14" s="35">
        <f t="shared" si="0"/>
        <v>16</v>
      </c>
      <c r="D14" s="37">
        <v>0</v>
      </c>
      <c r="E14" s="37"/>
      <c r="F14" s="37">
        <v>0</v>
      </c>
      <c r="G14" s="37"/>
      <c r="H14" s="37"/>
      <c r="I14" s="37">
        <v>0</v>
      </c>
      <c r="J14" s="37"/>
      <c r="K14" s="37">
        <v>16</v>
      </c>
      <c r="L14" s="37"/>
      <c r="M14" s="37"/>
      <c r="N14" s="37"/>
      <c r="O14" s="37"/>
      <c r="P14" s="37"/>
      <c r="Q14" s="37"/>
      <c r="R14" s="37"/>
      <c r="S14" s="37"/>
      <c r="T14" s="37"/>
      <c r="U14" s="36"/>
      <c r="V14" s="37"/>
      <c r="W14" s="37"/>
      <c r="X14" s="37"/>
      <c r="Y14" s="37"/>
      <c r="Z14" s="37"/>
      <c r="AA14" s="37"/>
      <c r="AB14" s="37"/>
    </row>
    <row r="15" spans="1:28" ht="20" customHeight="1" x14ac:dyDescent="0.15">
      <c r="A15" s="14">
        <v>6</v>
      </c>
      <c r="B15" s="23" t="s">
        <v>65</v>
      </c>
      <c r="C15" s="35">
        <f t="shared" si="0"/>
        <v>14</v>
      </c>
      <c r="D15" s="37"/>
      <c r="E15" s="37">
        <v>6</v>
      </c>
      <c r="F15" s="37"/>
      <c r="G15" s="37"/>
      <c r="H15" s="37">
        <v>8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6"/>
      <c r="V15" s="37"/>
      <c r="W15" s="37"/>
      <c r="X15" s="37"/>
      <c r="Y15" s="37"/>
      <c r="Z15" s="37"/>
      <c r="AA15" s="37"/>
      <c r="AB15" s="37"/>
    </row>
    <row r="16" spans="1:28" ht="20" customHeight="1" x14ac:dyDescent="0.15">
      <c r="A16" s="14">
        <v>49</v>
      </c>
      <c r="B16" s="23" t="s">
        <v>69</v>
      </c>
      <c r="C16" s="35">
        <f t="shared" si="0"/>
        <v>14</v>
      </c>
      <c r="D16" s="37"/>
      <c r="E16" s="37"/>
      <c r="F16" s="37"/>
      <c r="G16" s="37"/>
      <c r="H16" s="37"/>
      <c r="I16" s="37"/>
      <c r="J16" s="37"/>
      <c r="K16" s="37">
        <v>14</v>
      </c>
      <c r="L16" s="37"/>
      <c r="M16" s="37"/>
      <c r="N16" s="37"/>
      <c r="O16" s="37"/>
      <c r="P16" s="37"/>
      <c r="Q16" s="37"/>
      <c r="R16" s="37"/>
      <c r="S16" s="37"/>
      <c r="T16" s="37"/>
      <c r="U16" s="36"/>
      <c r="V16" s="37"/>
      <c r="W16" s="37"/>
      <c r="X16" s="37"/>
      <c r="Y16" s="37"/>
      <c r="Z16" s="37"/>
      <c r="AA16" s="37"/>
      <c r="AB16" s="37"/>
    </row>
    <row r="17" spans="1:28" ht="20" customHeight="1" x14ac:dyDescent="0.15">
      <c r="A17" s="14">
        <v>20</v>
      </c>
      <c r="B17" s="23" t="s">
        <v>36</v>
      </c>
      <c r="C17" s="35">
        <f t="shared" si="0"/>
        <v>13.8</v>
      </c>
      <c r="D17" s="37">
        <v>0</v>
      </c>
      <c r="E17" s="37"/>
      <c r="F17" s="37"/>
      <c r="G17" s="37"/>
      <c r="H17" s="37"/>
      <c r="I17" s="37">
        <v>0.8</v>
      </c>
      <c r="J17" s="37">
        <v>1</v>
      </c>
      <c r="K17" s="37">
        <v>12</v>
      </c>
      <c r="L17" s="37"/>
      <c r="M17" s="37"/>
      <c r="N17" s="37"/>
      <c r="O17" s="37"/>
      <c r="P17" s="37"/>
      <c r="Q17" s="37"/>
      <c r="R17" s="37"/>
      <c r="S17" s="37"/>
      <c r="T17" s="37"/>
      <c r="U17" s="36"/>
      <c r="V17" s="37"/>
      <c r="W17" s="37"/>
      <c r="X17" s="37"/>
      <c r="Y17" s="37"/>
      <c r="Z17" s="37"/>
      <c r="AA17" s="37"/>
      <c r="AB17" s="37"/>
    </row>
    <row r="18" spans="1:28" ht="20" customHeight="1" x14ac:dyDescent="0.15">
      <c r="A18" s="14">
        <v>7</v>
      </c>
      <c r="B18" s="24" t="s">
        <v>114</v>
      </c>
      <c r="C18" s="35">
        <f t="shared" si="0"/>
        <v>11</v>
      </c>
      <c r="D18" s="37"/>
      <c r="E18" s="37"/>
      <c r="F18" s="37">
        <v>10</v>
      </c>
      <c r="G18" s="37"/>
      <c r="H18" s="37">
        <v>1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6"/>
      <c r="V18" s="37"/>
      <c r="W18" s="37"/>
      <c r="X18" s="37"/>
      <c r="Y18" s="37"/>
      <c r="Z18" s="37"/>
      <c r="AA18" s="37"/>
      <c r="AB18" s="37"/>
    </row>
    <row r="19" spans="1:28" ht="20" customHeight="1" x14ac:dyDescent="0.15">
      <c r="A19" s="14">
        <v>8</v>
      </c>
      <c r="B19" s="24" t="s">
        <v>103</v>
      </c>
      <c r="C19" s="35">
        <f t="shared" si="0"/>
        <v>10</v>
      </c>
      <c r="D19" s="37">
        <v>0</v>
      </c>
      <c r="E19" s="37"/>
      <c r="F19" s="37">
        <v>5</v>
      </c>
      <c r="G19" s="37">
        <v>0</v>
      </c>
      <c r="H19" s="37">
        <v>5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6"/>
      <c r="V19" s="37"/>
      <c r="W19" s="37"/>
      <c r="X19" s="37"/>
      <c r="Y19" s="37"/>
      <c r="Z19" s="37"/>
      <c r="AA19" s="37"/>
      <c r="AB19" s="37"/>
    </row>
    <row r="20" spans="1:28" ht="20" customHeight="1" x14ac:dyDescent="0.15">
      <c r="A20" s="14">
        <v>9</v>
      </c>
      <c r="B20" s="23" t="s">
        <v>71</v>
      </c>
      <c r="C20" s="35">
        <f t="shared" si="0"/>
        <v>9</v>
      </c>
      <c r="D20" s="37">
        <v>0</v>
      </c>
      <c r="E20" s="37">
        <v>0</v>
      </c>
      <c r="F20" s="37"/>
      <c r="G20" s="37">
        <v>9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6"/>
      <c r="V20" s="37"/>
      <c r="W20" s="37"/>
      <c r="X20" s="37"/>
      <c r="Y20" s="37"/>
      <c r="Z20" s="37"/>
      <c r="AA20" s="37"/>
      <c r="AB20" s="37"/>
    </row>
    <row r="21" spans="1:28" ht="20" customHeight="1" x14ac:dyDescent="0.15">
      <c r="A21" s="14">
        <v>17</v>
      </c>
      <c r="B21" s="24" t="s">
        <v>116</v>
      </c>
      <c r="C21" s="35">
        <f t="shared" si="0"/>
        <v>9</v>
      </c>
      <c r="D21" s="37">
        <v>0</v>
      </c>
      <c r="E21" s="37"/>
      <c r="F21" s="37"/>
      <c r="G21" s="37"/>
      <c r="H21" s="37"/>
      <c r="I21" s="37"/>
      <c r="J21" s="37">
        <v>3</v>
      </c>
      <c r="K21" s="37">
        <v>6</v>
      </c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37"/>
      <c r="W21" s="37"/>
      <c r="X21" s="37"/>
      <c r="Y21" s="37"/>
      <c r="Z21" s="37"/>
      <c r="AA21" s="37"/>
      <c r="AB21" s="37"/>
    </row>
    <row r="22" spans="1:28" ht="20" customHeight="1" x14ac:dyDescent="0.15">
      <c r="A22" s="14">
        <v>10</v>
      </c>
      <c r="B22" s="23" t="s">
        <v>81</v>
      </c>
      <c r="C22" s="35">
        <f t="shared" si="0"/>
        <v>8</v>
      </c>
      <c r="D22" s="37"/>
      <c r="E22" s="37"/>
      <c r="F22" s="37"/>
      <c r="G22" s="37"/>
      <c r="H22" s="37"/>
      <c r="I22" s="37">
        <v>8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37"/>
      <c r="W22" s="37"/>
      <c r="X22" s="37"/>
      <c r="Y22" s="37"/>
      <c r="Z22" s="37"/>
      <c r="AA22" s="37"/>
      <c r="AB22" s="37"/>
    </row>
    <row r="23" spans="1:28" ht="20" customHeight="1" x14ac:dyDescent="0.15">
      <c r="A23" s="14">
        <v>28</v>
      </c>
      <c r="B23" s="23" t="s">
        <v>76</v>
      </c>
      <c r="C23" s="35">
        <f t="shared" si="0"/>
        <v>8</v>
      </c>
      <c r="D23" s="37"/>
      <c r="E23" s="37"/>
      <c r="F23" s="37"/>
      <c r="G23" s="37">
        <v>0</v>
      </c>
      <c r="H23" s="37"/>
      <c r="I23" s="37">
        <v>0</v>
      </c>
      <c r="J23" s="37"/>
      <c r="K23" s="37">
        <v>8</v>
      </c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37"/>
      <c r="W23" s="37"/>
      <c r="X23" s="37"/>
      <c r="Y23" s="37"/>
      <c r="Z23" s="37"/>
      <c r="AA23" s="37"/>
      <c r="AB23" s="37"/>
    </row>
    <row r="24" spans="1:28" ht="20" customHeight="1" x14ac:dyDescent="0.15">
      <c r="A24" s="14">
        <v>11</v>
      </c>
      <c r="B24" s="23" t="s">
        <v>83</v>
      </c>
      <c r="C24" s="35">
        <f t="shared" si="0"/>
        <v>6.4</v>
      </c>
      <c r="D24" s="37">
        <v>0</v>
      </c>
      <c r="E24" s="37"/>
      <c r="F24" s="37"/>
      <c r="G24" s="37"/>
      <c r="H24" s="37"/>
      <c r="I24" s="37">
        <v>6.4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37"/>
      <c r="W24" s="37"/>
      <c r="X24" s="37"/>
      <c r="Y24" s="37"/>
      <c r="Z24" s="37"/>
      <c r="AA24" s="37"/>
      <c r="AB24" s="37"/>
    </row>
    <row r="25" spans="1:28" ht="20" customHeight="1" x14ac:dyDescent="0.15">
      <c r="A25" s="14">
        <v>12</v>
      </c>
      <c r="B25" s="24" t="s">
        <v>96</v>
      </c>
      <c r="C25" s="35">
        <f t="shared" si="0"/>
        <v>5.4</v>
      </c>
      <c r="D25" s="37">
        <v>0</v>
      </c>
      <c r="E25" s="37">
        <v>0</v>
      </c>
      <c r="F25" s="37">
        <v>0</v>
      </c>
      <c r="G25" s="37">
        <v>5.4</v>
      </c>
      <c r="H25" s="37">
        <v>0</v>
      </c>
      <c r="I25" s="37">
        <v>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6"/>
      <c r="V25" s="37"/>
      <c r="W25" s="37"/>
      <c r="X25" s="37"/>
      <c r="Y25" s="37"/>
      <c r="Z25" s="37"/>
      <c r="AA25" s="37"/>
      <c r="AB25" s="37"/>
    </row>
    <row r="26" spans="1:28" ht="20" customHeight="1" x14ac:dyDescent="0.15">
      <c r="A26" s="14">
        <v>13</v>
      </c>
      <c r="B26" s="24" t="s">
        <v>72</v>
      </c>
      <c r="C26" s="35">
        <f t="shared" si="0"/>
        <v>5</v>
      </c>
      <c r="D26" s="37">
        <v>0</v>
      </c>
      <c r="E26" s="37">
        <v>0</v>
      </c>
      <c r="F26" s="37"/>
      <c r="G26" s="37">
        <v>0</v>
      </c>
      <c r="H26" s="37">
        <v>5</v>
      </c>
      <c r="I26" s="37"/>
      <c r="J26" s="37">
        <v>0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6"/>
      <c r="V26" s="37"/>
      <c r="W26" s="37"/>
      <c r="X26" s="37"/>
      <c r="Y26" s="37"/>
      <c r="Z26" s="37"/>
      <c r="AA26" s="37"/>
      <c r="AB26" s="37"/>
    </row>
    <row r="27" spans="1:28" ht="20" customHeight="1" x14ac:dyDescent="0.15">
      <c r="A27" s="14">
        <v>14</v>
      </c>
      <c r="B27" s="24" t="s">
        <v>115</v>
      </c>
      <c r="C27" s="35">
        <f t="shared" si="0"/>
        <v>5</v>
      </c>
      <c r="D27" s="37">
        <v>0</v>
      </c>
      <c r="E27" s="37">
        <v>4</v>
      </c>
      <c r="F27" s="37">
        <v>1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6"/>
      <c r="V27" s="37"/>
      <c r="W27" s="37"/>
      <c r="X27" s="37"/>
      <c r="Y27" s="37"/>
      <c r="Z27" s="37"/>
      <c r="AA27" s="37"/>
      <c r="AB27" s="37"/>
    </row>
    <row r="28" spans="1:28" ht="20" customHeight="1" x14ac:dyDescent="0.15">
      <c r="A28" s="14">
        <v>43</v>
      </c>
      <c r="B28" s="23" t="s">
        <v>68</v>
      </c>
      <c r="C28" s="35">
        <f t="shared" si="0"/>
        <v>4</v>
      </c>
      <c r="D28" s="37"/>
      <c r="E28" s="37"/>
      <c r="F28" s="37">
        <v>0</v>
      </c>
      <c r="G28" s="37"/>
      <c r="H28" s="37"/>
      <c r="I28" s="37"/>
      <c r="J28" s="37"/>
      <c r="K28" s="37">
        <v>4</v>
      </c>
      <c r="L28" s="37"/>
      <c r="M28" s="37"/>
      <c r="N28" s="37"/>
      <c r="O28" s="37"/>
      <c r="P28" s="37"/>
      <c r="Q28" s="37"/>
      <c r="R28" s="37"/>
      <c r="S28" s="37"/>
      <c r="T28" s="37"/>
      <c r="U28" s="36"/>
      <c r="V28" s="37"/>
      <c r="W28" s="37"/>
      <c r="X28" s="37"/>
      <c r="Y28" s="37"/>
      <c r="Z28" s="37"/>
      <c r="AA28" s="37"/>
      <c r="AB28" s="37"/>
    </row>
    <row r="29" spans="1:28" ht="20" customHeight="1" x14ac:dyDescent="0.15">
      <c r="A29" s="14">
        <v>15</v>
      </c>
      <c r="B29" s="24" t="s">
        <v>73</v>
      </c>
      <c r="C29" s="35">
        <f t="shared" si="0"/>
        <v>3</v>
      </c>
      <c r="D29" s="37"/>
      <c r="E29" s="37">
        <v>2</v>
      </c>
      <c r="F29" s="37"/>
      <c r="G29" s="37"/>
      <c r="H29" s="37">
        <v>1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6"/>
      <c r="V29" s="37"/>
      <c r="W29" s="37"/>
      <c r="X29" s="37"/>
      <c r="Y29" s="37"/>
      <c r="Z29" s="37"/>
      <c r="AA29" s="37"/>
      <c r="AB29" s="37"/>
    </row>
    <row r="30" spans="1:28" ht="20" customHeight="1" x14ac:dyDescent="0.15">
      <c r="A30" s="14">
        <v>16</v>
      </c>
      <c r="B30" s="23" t="s">
        <v>66</v>
      </c>
      <c r="C30" s="35">
        <f t="shared" si="0"/>
        <v>3</v>
      </c>
      <c r="D30" s="37">
        <v>0</v>
      </c>
      <c r="E30" s="37">
        <v>0</v>
      </c>
      <c r="F30" s="37"/>
      <c r="G30" s="37"/>
      <c r="H30" s="37"/>
      <c r="I30" s="37">
        <v>0</v>
      </c>
      <c r="J30" s="37">
        <v>3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6"/>
      <c r="V30" s="37"/>
      <c r="W30" s="37"/>
      <c r="X30" s="37"/>
      <c r="Y30" s="37"/>
      <c r="Z30" s="37"/>
      <c r="AA30" s="37"/>
      <c r="AB30" s="37"/>
    </row>
    <row r="31" spans="1:28" ht="20" customHeight="1" x14ac:dyDescent="0.15">
      <c r="A31" s="14">
        <v>19</v>
      </c>
      <c r="B31" s="24" t="s">
        <v>74</v>
      </c>
      <c r="C31" s="35">
        <f t="shared" si="0"/>
        <v>2</v>
      </c>
      <c r="D31" s="37">
        <v>0</v>
      </c>
      <c r="E31" s="37">
        <v>0</v>
      </c>
      <c r="F31" s="37">
        <v>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6"/>
      <c r="V31" s="37"/>
      <c r="W31" s="37"/>
      <c r="X31" s="37"/>
      <c r="Y31" s="37"/>
      <c r="Z31" s="37"/>
      <c r="AA31" s="37"/>
      <c r="AB31" s="37"/>
    </row>
    <row r="32" spans="1:28" ht="20" customHeight="1" x14ac:dyDescent="0.15">
      <c r="A32" s="14">
        <v>25</v>
      </c>
      <c r="B32" s="24" t="s">
        <v>111</v>
      </c>
      <c r="C32" s="35">
        <f t="shared" si="0"/>
        <v>2</v>
      </c>
      <c r="D32" s="37"/>
      <c r="E32" s="37"/>
      <c r="F32" s="37"/>
      <c r="G32" s="37"/>
      <c r="H32" s="37"/>
      <c r="I32" s="37"/>
      <c r="J32" s="37">
        <v>0</v>
      </c>
      <c r="K32" s="37">
        <v>2</v>
      </c>
      <c r="L32" s="37"/>
      <c r="M32" s="37"/>
      <c r="N32" s="37"/>
      <c r="O32" s="37"/>
      <c r="P32" s="37"/>
      <c r="Q32" s="37"/>
      <c r="R32" s="37"/>
      <c r="S32" s="37"/>
      <c r="T32" s="37"/>
      <c r="U32" s="36"/>
      <c r="V32" s="37"/>
      <c r="W32" s="37"/>
      <c r="X32" s="37"/>
      <c r="Y32" s="37"/>
      <c r="Z32" s="37"/>
      <c r="AA32" s="37"/>
      <c r="AB32" s="37"/>
    </row>
    <row r="33" spans="1:28" ht="20" customHeight="1" x14ac:dyDescent="0.15">
      <c r="A33" s="14">
        <v>21</v>
      </c>
      <c r="B33" s="24" t="s">
        <v>87</v>
      </c>
      <c r="C33" s="35">
        <f t="shared" si="0"/>
        <v>1</v>
      </c>
      <c r="D33" s="37">
        <v>1</v>
      </c>
      <c r="E33" s="37">
        <v>0</v>
      </c>
      <c r="F33" s="37">
        <v>0</v>
      </c>
      <c r="G33" s="37"/>
      <c r="H33" s="37"/>
      <c r="I33" s="37">
        <v>0</v>
      </c>
      <c r="J33" s="37">
        <v>0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6"/>
      <c r="V33" s="37"/>
      <c r="W33" s="37"/>
      <c r="X33" s="37"/>
      <c r="Y33" s="37"/>
      <c r="Z33" s="37"/>
      <c r="AA33" s="37"/>
      <c r="AB33" s="37"/>
    </row>
    <row r="34" spans="1:28" ht="20" customHeight="1" x14ac:dyDescent="0.15">
      <c r="A34" s="14">
        <v>22</v>
      </c>
      <c r="B34" s="24" t="s">
        <v>118</v>
      </c>
      <c r="C34" s="35">
        <f t="shared" si="0"/>
        <v>0.5</v>
      </c>
      <c r="D34" s="37"/>
      <c r="E34" s="37">
        <v>0.5</v>
      </c>
      <c r="F34" s="37">
        <v>0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6"/>
      <c r="V34" s="37"/>
      <c r="W34" s="37"/>
      <c r="X34" s="37"/>
      <c r="Y34" s="37"/>
      <c r="Z34" s="37"/>
      <c r="AA34" s="37"/>
      <c r="AB34" s="37"/>
    </row>
    <row r="35" spans="1:28" ht="20" customHeight="1" x14ac:dyDescent="0.15">
      <c r="A35" s="14">
        <v>23</v>
      </c>
      <c r="B35" s="24" t="s">
        <v>120</v>
      </c>
      <c r="C35" s="35">
        <f t="shared" si="0"/>
        <v>0</v>
      </c>
      <c r="D35" s="37">
        <v>0</v>
      </c>
      <c r="E35" s="37"/>
      <c r="F35" s="37"/>
      <c r="G35" s="37"/>
      <c r="H35" s="37"/>
      <c r="I35" s="37"/>
      <c r="J35" s="37">
        <v>0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6"/>
      <c r="V35" s="37"/>
      <c r="W35" s="37"/>
      <c r="X35" s="37"/>
      <c r="Y35" s="37"/>
      <c r="Z35" s="37"/>
      <c r="AA35" s="37"/>
      <c r="AB35" s="37"/>
    </row>
    <row r="36" spans="1:28" ht="20" customHeight="1" x14ac:dyDescent="0.15">
      <c r="A36" s="14">
        <v>24</v>
      </c>
      <c r="B36" s="24" t="s">
        <v>117</v>
      </c>
      <c r="C36" s="35">
        <f t="shared" si="0"/>
        <v>0</v>
      </c>
      <c r="D36" s="37"/>
      <c r="E36" s="37"/>
      <c r="F36" s="37">
        <v>0</v>
      </c>
      <c r="G36" s="37"/>
      <c r="H36" s="37">
        <v>0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6"/>
      <c r="V36" s="37"/>
      <c r="W36" s="37"/>
      <c r="X36" s="37"/>
      <c r="Y36" s="37"/>
      <c r="Z36" s="37"/>
      <c r="AA36" s="37"/>
      <c r="AB36" s="37"/>
    </row>
    <row r="37" spans="1:28" ht="20" customHeight="1" x14ac:dyDescent="0.15">
      <c r="A37" s="14">
        <v>26</v>
      </c>
      <c r="B37" s="24" t="s">
        <v>143</v>
      </c>
      <c r="C37" s="35">
        <f t="shared" si="0"/>
        <v>0</v>
      </c>
      <c r="D37" s="37"/>
      <c r="E37" s="37"/>
      <c r="F37" s="37"/>
      <c r="G37" s="37"/>
      <c r="H37" s="37">
        <v>0</v>
      </c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6"/>
      <c r="V37" s="37"/>
      <c r="W37" s="37"/>
      <c r="X37" s="37"/>
      <c r="Y37" s="37"/>
      <c r="Z37" s="37"/>
      <c r="AA37" s="37"/>
      <c r="AB37" s="37"/>
    </row>
    <row r="38" spans="1:28" ht="20" customHeight="1" x14ac:dyDescent="0.15">
      <c r="A38" s="14">
        <v>27</v>
      </c>
      <c r="B38" s="24" t="s">
        <v>122</v>
      </c>
      <c r="C38" s="35">
        <f t="shared" si="0"/>
        <v>0</v>
      </c>
      <c r="D38" s="37"/>
      <c r="E38" s="37"/>
      <c r="F38" s="37"/>
      <c r="G38" s="37">
        <v>0</v>
      </c>
      <c r="H38" s="37"/>
      <c r="I38" s="37"/>
      <c r="J38" s="37">
        <v>0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6"/>
      <c r="V38" s="37"/>
      <c r="W38" s="37"/>
      <c r="X38" s="37"/>
      <c r="Y38" s="37"/>
      <c r="Z38" s="37"/>
      <c r="AA38" s="37"/>
      <c r="AB38" s="37"/>
    </row>
    <row r="39" spans="1:28" ht="20" customHeight="1" x14ac:dyDescent="0.15">
      <c r="A39" s="14">
        <v>30</v>
      </c>
      <c r="B39" s="24" t="s">
        <v>106</v>
      </c>
      <c r="C39" s="35">
        <f t="shared" si="0"/>
        <v>0</v>
      </c>
      <c r="D39" s="37">
        <v>0</v>
      </c>
      <c r="E39" s="37">
        <v>0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6"/>
      <c r="V39" s="37"/>
      <c r="W39" s="37"/>
      <c r="X39" s="37"/>
      <c r="Y39" s="37"/>
      <c r="Z39" s="37"/>
      <c r="AA39" s="37"/>
      <c r="AB39" s="37"/>
    </row>
    <row r="40" spans="1:28" ht="20" customHeight="1" x14ac:dyDescent="0.15">
      <c r="A40" s="14">
        <v>31</v>
      </c>
      <c r="B40" s="24" t="s">
        <v>89</v>
      </c>
      <c r="C40" s="35">
        <f t="shared" ref="C40:C67" si="1">SUM(D40:AB40)</f>
        <v>0</v>
      </c>
      <c r="D40" s="37">
        <v>0</v>
      </c>
      <c r="E40" s="37"/>
      <c r="F40" s="37"/>
      <c r="G40" s="37">
        <v>0</v>
      </c>
      <c r="H40" s="37"/>
      <c r="I40" s="37"/>
      <c r="J40" s="37">
        <v>0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6"/>
      <c r="V40" s="37"/>
      <c r="W40" s="37"/>
      <c r="X40" s="37"/>
      <c r="Y40" s="37"/>
      <c r="Z40" s="37"/>
      <c r="AA40" s="37"/>
      <c r="AB40" s="37"/>
    </row>
    <row r="41" spans="1:28" ht="20" customHeight="1" x14ac:dyDescent="0.15">
      <c r="A41" s="14">
        <v>32</v>
      </c>
      <c r="B41" s="24" t="s">
        <v>107</v>
      </c>
      <c r="C41" s="35">
        <f t="shared" si="1"/>
        <v>0</v>
      </c>
      <c r="D41" s="37">
        <v>0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6"/>
      <c r="V41" s="37"/>
      <c r="W41" s="37"/>
      <c r="X41" s="37"/>
      <c r="Y41" s="37"/>
      <c r="Z41" s="37"/>
      <c r="AA41" s="37"/>
      <c r="AB41" s="37"/>
    </row>
    <row r="42" spans="1:28" ht="20" customHeight="1" x14ac:dyDescent="0.15">
      <c r="A42" s="14">
        <v>33</v>
      </c>
      <c r="B42" s="23" t="s">
        <v>35</v>
      </c>
      <c r="C42" s="35">
        <f t="shared" si="1"/>
        <v>0</v>
      </c>
      <c r="D42" s="37"/>
      <c r="E42" s="37"/>
      <c r="F42" s="37" t="s">
        <v>37</v>
      </c>
      <c r="G42" s="37"/>
      <c r="H42" s="37" t="s">
        <v>37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6"/>
      <c r="V42" s="37"/>
      <c r="W42" s="37"/>
      <c r="X42" s="37"/>
      <c r="Y42" s="37"/>
      <c r="Z42" s="37"/>
      <c r="AA42" s="37"/>
      <c r="AB42" s="37"/>
    </row>
    <row r="43" spans="1:28" ht="20" customHeight="1" x14ac:dyDescent="0.15">
      <c r="A43" s="14">
        <v>34</v>
      </c>
      <c r="B43" s="24" t="s">
        <v>102</v>
      </c>
      <c r="C43" s="35">
        <f t="shared" si="1"/>
        <v>0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6"/>
      <c r="V43" s="37"/>
      <c r="W43" s="37"/>
      <c r="X43" s="37"/>
      <c r="Y43" s="37"/>
      <c r="Z43" s="37"/>
      <c r="AA43" s="37"/>
      <c r="AB43" s="37"/>
    </row>
    <row r="44" spans="1:28" ht="20" customHeight="1" x14ac:dyDescent="0.15">
      <c r="A44" s="14">
        <v>35</v>
      </c>
      <c r="B44" s="24" t="s">
        <v>110</v>
      </c>
      <c r="C44" s="35">
        <f t="shared" si="1"/>
        <v>0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6"/>
      <c r="V44" s="37"/>
      <c r="W44" s="37"/>
      <c r="X44" s="37"/>
      <c r="Y44" s="37"/>
      <c r="Z44" s="37"/>
      <c r="AA44" s="37"/>
      <c r="AB44" s="37"/>
    </row>
    <row r="45" spans="1:28" ht="20" customHeight="1" x14ac:dyDescent="0.15">
      <c r="A45" s="14">
        <v>36</v>
      </c>
      <c r="B45" s="23" t="s">
        <v>67</v>
      </c>
      <c r="C45" s="35">
        <f t="shared" si="1"/>
        <v>0</v>
      </c>
      <c r="D45" s="37"/>
      <c r="E45" s="37">
        <v>0</v>
      </c>
      <c r="F45" s="37">
        <v>0</v>
      </c>
      <c r="G45" s="37"/>
      <c r="H45" s="37"/>
      <c r="I45" s="37"/>
      <c r="J45" s="37"/>
      <c r="K45" s="37">
        <v>0</v>
      </c>
      <c r="L45" s="37"/>
      <c r="M45" s="37"/>
      <c r="N45" s="37"/>
      <c r="O45" s="37"/>
      <c r="P45" s="37"/>
      <c r="Q45" s="37"/>
      <c r="R45" s="37"/>
      <c r="S45" s="37"/>
      <c r="T45" s="37"/>
      <c r="U45" s="36"/>
      <c r="V45" s="37"/>
      <c r="W45" s="37"/>
      <c r="X45" s="37"/>
      <c r="Y45" s="37"/>
      <c r="Z45" s="37"/>
      <c r="AA45" s="37"/>
      <c r="AB45" s="37"/>
    </row>
    <row r="46" spans="1:28" ht="20" customHeight="1" x14ac:dyDescent="0.15">
      <c r="A46" s="14">
        <v>37</v>
      </c>
      <c r="B46" s="24" t="s">
        <v>84</v>
      </c>
      <c r="C46" s="35">
        <f t="shared" si="1"/>
        <v>0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6"/>
      <c r="V46" s="37"/>
      <c r="W46" s="37"/>
      <c r="X46" s="37"/>
      <c r="Y46" s="37"/>
      <c r="Z46" s="37"/>
      <c r="AA46" s="37"/>
      <c r="AB46" s="37"/>
    </row>
    <row r="47" spans="1:28" ht="20" customHeight="1" x14ac:dyDescent="0.15">
      <c r="A47" s="14">
        <v>38</v>
      </c>
      <c r="B47" s="24" t="s">
        <v>85</v>
      </c>
      <c r="C47" s="35">
        <f t="shared" si="1"/>
        <v>0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6"/>
      <c r="V47" s="37"/>
      <c r="W47" s="37"/>
      <c r="X47" s="37"/>
      <c r="Y47" s="37"/>
      <c r="Z47" s="37"/>
      <c r="AA47" s="37"/>
      <c r="AB47" s="37"/>
    </row>
    <row r="48" spans="1:28" ht="20" customHeight="1" x14ac:dyDescent="0.15">
      <c r="A48" s="14">
        <v>39</v>
      </c>
      <c r="B48" s="24" t="s">
        <v>93</v>
      </c>
      <c r="C48" s="35">
        <f t="shared" si="1"/>
        <v>0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6"/>
      <c r="V48" s="37"/>
      <c r="W48" s="37"/>
      <c r="X48" s="37"/>
      <c r="Y48" s="37"/>
      <c r="Z48" s="37"/>
      <c r="AA48" s="37"/>
      <c r="AB48" s="37"/>
    </row>
    <row r="49" spans="1:28" ht="20" customHeight="1" x14ac:dyDescent="0.15">
      <c r="A49" s="14">
        <v>40</v>
      </c>
      <c r="B49" s="24" t="s">
        <v>94</v>
      </c>
      <c r="C49" s="35">
        <f t="shared" si="1"/>
        <v>0</v>
      </c>
      <c r="D49" s="37"/>
      <c r="E49" s="37">
        <v>0</v>
      </c>
      <c r="F49" s="37">
        <v>0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6"/>
      <c r="V49" s="37"/>
      <c r="W49" s="37"/>
      <c r="X49" s="37"/>
      <c r="Y49" s="37"/>
      <c r="Z49" s="37"/>
      <c r="AA49" s="37"/>
      <c r="AB49" s="37"/>
    </row>
    <row r="50" spans="1:28" ht="20" customHeight="1" x14ac:dyDescent="0.15">
      <c r="A50" s="14">
        <v>41</v>
      </c>
      <c r="B50" s="24" t="s">
        <v>90</v>
      </c>
      <c r="C50" s="35">
        <f t="shared" si="1"/>
        <v>0</v>
      </c>
      <c r="D50" s="37"/>
      <c r="E50" s="37"/>
      <c r="F50" s="37">
        <v>0</v>
      </c>
      <c r="G50" s="37"/>
      <c r="H50" s="37"/>
      <c r="I50" s="37"/>
      <c r="J50" s="37">
        <v>0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6"/>
      <c r="V50" s="37"/>
      <c r="W50" s="37"/>
      <c r="X50" s="37"/>
      <c r="Y50" s="37"/>
      <c r="Z50" s="37"/>
      <c r="AA50" s="37"/>
      <c r="AB50" s="37"/>
    </row>
    <row r="51" spans="1:28" ht="20" customHeight="1" x14ac:dyDescent="0.15">
      <c r="A51" s="14">
        <v>42</v>
      </c>
      <c r="B51" s="24" t="s">
        <v>91</v>
      </c>
      <c r="C51" s="35">
        <f t="shared" si="1"/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6"/>
      <c r="V51" s="37"/>
      <c r="W51" s="37"/>
      <c r="X51" s="37"/>
      <c r="Y51" s="37"/>
      <c r="Z51" s="37"/>
      <c r="AA51" s="37"/>
      <c r="AB51" s="37"/>
    </row>
    <row r="52" spans="1:28" ht="20" customHeight="1" x14ac:dyDescent="0.15">
      <c r="A52" s="14">
        <v>44</v>
      </c>
      <c r="B52" s="24" t="s">
        <v>109</v>
      </c>
      <c r="C52" s="35">
        <f t="shared" si="1"/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>
        <v>0</v>
      </c>
      <c r="O52" s="37"/>
      <c r="P52" s="37"/>
      <c r="Q52" s="37"/>
      <c r="R52" s="37"/>
      <c r="S52" s="37"/>
      <c r="T52" s="37"/>
      <c r="U52" s="36"/>
      <c r="V52" s="37"/>
      <c r="W52" s="37"/>
      <c r="X52" s="37"/>
      <c r="Y52" s="37"/>
      <c r="Z52" s="37"/>
      <c r="AA52" s="37"/>
      <c r="AB52" s="37"/>
    </row>
    <row r="53" spans="1:28" ht="20" customHeight="1" x14ac:dyDescent="0.15">
      <c r="A53" s="14">
        <v>45</v>
      </c>
      <c r="B53" s="24" t="s">
        <v>105</v>
      </c>
      <c r="C53" s="35">
        <f t="shared" si="1"/>
        <v>0</v>
      </c>
      <c r="D53" s="37"/>
      <c r="E53" s="37">
        <v>0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6"/>
      <c r="V53" s="37"/>
      <c r="W53" s="37"/>
      <c r="X53" s="37"/>
      <c r="Y53" s="37"/>
      <c r="Z53" s="37"/>
      <c r="AA53" s="37"/>
      <c r="AB53" s="37"/>
    </row>
    <row r="54" spans="1:28" ht="20" customHeight="1" x14ac:dyDescent="0.15">
      <c r="A54" s="14">
        <v>46</v>
      </c>
      <c r="B54" s="24" t="s">
        <v>92</v>
      </c>
      <c r="C54" s="35">
        <f t="shared" si="1"/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6"/>
      <c r="V54" s="37"/>
      <c r="W54" s="37"/>
      <c r="X54" s="37"/>
      <c r="Y54" s="37"/>
      <c r="Z54" s="37"/>
      <c r="AA54" s="37"/>
      <c r="AB54" s="37"/>
    </row>
    <row r="55" spans="1:28" ht="20" customHeight="1" x14ac:dyDescent="0.15">
      <c r="A55" s="14">
        <v>47</v>
      </c>
      <c r="B55" s="24" t="s">
        <v>88</v>
      </c>
      <c r="C55" s="35">
        <f t="shared" si="1"/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6"/>
      <c r="V55" s="37"/>
      <c r="W55" s="37"/>
      <c r="X55" s="37"/>
      <c r="Y55" s="37"/>
      <c r="Z55" s="37"/>
      <c r="AA55" s="37"/>
      <c r="AB55" s="37"/>
    </row>
    <row r="56" spans="1:28" ht="20" customHeight="1" x14ac:dyDescent="0.15">
      <c r="A56" s="14">
        <v>48</v>
      </c>
      <c r="B56" s="24" t="s">
        <v>86</v>
      </c>
      <c r="C56" s="35">
        <f t="shared" si="1"/>
        <v>0</v>
      </c>
      <c r="D56" s="37">
        <v>0</v>
      </c>
      <c r="E56" s="37"/>
      <c r="F56" s="37"/>
      <c r="G56" s="37"/>
      <c r="H56" s="37"/>
      <c r="I56" s="37"/>
      <c r="J56" s="37"/>
      <c r="K56" s="37">
        <v>0</v>
      </c>
      <c r="L56" s="37"/>
      <c r="M56" s="37"/>
      <c r="N56" s="37"/>
      <c r="O56" s="37"/>
      <c r="P56" s="37"/>
      <c r="Q56" s="37"/>
      <c r="R56" s="37"/>
      <c r="S56" s="37"/>
      <c r="T56" s="37"/>
      <c r="U56" s="36"/>
      <c r="V56" s="37"/>
      <c r="W56" s="37"/>
      <c r="X56" s="37"/>
      <c r="Y56" s="37"/>
      <c r="Z56" s="37"/>
      <c r="AA56" s="37"/>
      <c r="AB56" s="37"/>
    </row>
    <row r="57" spans="1:28" ht="20" customHeight="1" x14ac:dyDescent="0.15">
      <c r="A57" s="14">
        <v>50</v>
      </c>
      <c r="B57" s="24" t="s">
        <v>112</v>
      </c>
      <c r="C57" s="35">
        <f t="shared" si="1"/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6"/>
      <c r="V57" s="37"/>
      <c r="W57" s="37"/>
      <c r="X57" s="37"/>
      <c r="Y57" s="37"/>
      <c r="Z57" s="37"/>
      <c r="AA57" s="37"/>
      <c r="AB57" s="37"/>
    </row>
    <row r="58" spans="1:28" ht="20" customHeight="1" x14ac:dyDescent="0.15">
      <c r="A58" s="14">
        <v>51</v>
      </c>
      <c r="B58" s="24" t="s">
        <v>75</v>
      </c>
      <c r="C58" s="35">
        <f t="shared" si="1"/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6"/>
      <c r="V58" s="37"/>
      <c r="W58" s="37"/>
      <c r="X58" s="37"/>
      <c r="Y58" s="37"/>
      <c r="Z58" s="37"/>
      <c r="AA58" s="37"/>
      <c r="AB58" s="37"/>
    </row>
    <row r="59" spans="1:28" ht="20" customHeight="1" x14ac:dyDescent="0.15">
      <c r="A59" s="14">
        <v>52</v>
      </c>
      <c r="B59" s="24" t="s">
        <v>108</v>
      </c>
      <c r="C59" s="35">
        <f t="shared" si="1"/>
        <v>0</v>
      </c>
      <c r="D59" s="37"/>
      <c r="E59" s="37"/>
      <c r="F59" s="37"/>
      <c r="G59" s="37"/>
      <c r="H59" s="37"/>
      <c r="I59" s="37"/>
      <c r="J59" s="37">
        <v>0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6"/>
      <c r="V59" s="37"/>
      <c r="W59" s="37"/>
      <c r="X59" s="37"/>
      <c r="Y59" s="37"/>
      <c r="Z59" s="37"/>
      <c r="AA59" s="37"/>
      <c r="AB59" s="37"/>
    </row>
    <row r="60" spans="1:28" ht="20" customHeight="1" x14ac:dyDescent="0.15">
      <c r="A60" s="14">
        <v>53</v>
      </c>
      <c r="B60" s="24" t="s">
        <v>45</v>
      </c>
      <c r="C60" s="35">
        <f t="shared" si="1"/>
        <v>0</v>
      </c>
      <c r="D60" s="37"/>
      <c r="E60" s="37"/>
      <c r="F60" s="37"/>
      <c r="G60" s="37"/>
      <c r="H60" s="37"/>
      <c r="I60" s="37">
        <v>0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6"/>
      <c r="V60" s="37"/>
      <c r="W60" s="37"/>
      <c r="X60" s="37"/>
      <c r="Y60" s="37"/>
      <c r="Z60" s="37"/>
      <c r="AA60" s="37"/>
      <c r="AB60" s="37"/>
    </row>
    <row r="61" spans="1:28" ht="20" customHeight="1" x14ac:dyDescent="0.15">
      <c r="A61" s="14">
        <v>54</v>
      </c>
      <c r="B61" s="24" t="s">
        <v>119</v>
      </c>
      <c r="C61" s="35">
        <f t="shared" si="1"/>
        <v>0</v>
      </c>
      <c r="D61" s="37"/>
      <c r="E61" s="37"/>
      <c r="F61" s="37">
        <v>0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6"/>
      <c r="V61" s="37"/>
      <c r="W61" s="37"/>
      <c r="X61" s="37"/>
      <c r="Y61" s="37"/>
      <c r="Z61" s="37"/>
      <c r="AA61" s="37"/>
      <c r="AB61" s="37"/>
    </row>
    <row r="62" spans="1:28" ht="20" customHeight="1" x14ac:dyDescent="0.15">
      <c r="A62" s="14">
        <v>55</v>
      </c>
      <c r="B62" s="24" t="s">
        <v>121</v>
      </c>
      <c r="C62" s="35">
        <f t="shared" si="1"/>
        <v>0</v>
      </c>
      <c r="D62" s="37">
        <v>0</v>
      </c>
      <c r="E62" s="37"/>
      <c r="F62" s="37"/>
      <c r="G62" s="37"/>
      <c r="H62" s="37"/>
      <c r="I62" s="37"/>
      <c r="J62" s="37">
        <v>0</v>
      </c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6"/>
      <c r="V62" s="37"/>
      <c r="W62" s="37"/>
      <c r="X62" s="37"/>
      <c r="Y62" s="37"/>
      <c r="Z62" s="37"/>
      <c r="AA62" s="37"/>
      <c r="AB62" s="37"/>
    </row>
    <row r="63" spans="1:28" ht="20" customHeight="1" x14ac:dyDescent="0.15">
      <c r="A63" s="14">
        <v>56</v>
      </c>
      <c r="B63" s="24" t="s">
        <v>123</v>
      </c>
      <c r="C63" s="35">
        <f t="shared" si="1"/>
        <v>0</v>
      </c>
      <c r="D63" s="37">
        <v>0</v>
      </c>
      <c r="E63" s="37">
        <v>0</v>
      </c>
      <c r="F63" s="37"/>
      <c r="G63" s="37">
        <v>0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6"/>
      <c r="V63" s="37"/>
      <c r="W63" s="37"/>
      <c r="X63" s="37"/>
      <c r="Y63" s="37"/>
      <c r="Z63" s="37"/>
      <c r="AA63" s="37"/>
      <c r="AB63" s="37"/>
    </row>
    <row r="64" spans="1:28" ht="20" customHeight="1" x14ac:dyDescent="0.15">
      <c r="A64" s="14">
        <v>57</v>
      </c>
      <c r="B64" s="24" t="s">
        <v>142</v>
      </c>
      <c r="C64" s="35">
        <f t="shared" si="1"/>
        <v>0</v>
      </c>
      <c r="D64" s="37"/>
      <c r="E64" s="37"/>
      <c r="F64" s="37"/>
      <c r="G64" s="37">
        <v>0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6"/>
      <c r="V64" s="37"/>
      <c r="W64" s="37"/>
      <c r="X64" s="37"/>
      <c r="Y64" s="37"/>
      <c r="Z64" s="37"/>
      <c r="AA64" s="37"/>
      <c r="AB64" s="37"/>
    </row>
    <row r="65" spans="1:29" ht="21" customHeight="1" x14ac:dyDescent="0.15">
      <c r="A65" s="14">
        <v>58</v>
      </c>
      <c r="B65" s="24" t="s">
        <v>144</v>
      </c>
      <c r="C65" s="35">
        <f t="shared" si="1"/>
        <v>0</v>
      </c>
      <c r="D65" s="37"/>
      <c r="E65" s="37"/>
      <c r="F65" s="37"/>
      <c r="G65" s="37"/>
      <c r="H65" s="37"/>
      <c r="I65" s="37"/>
      <c r="J65" s="37"/>
      <c r="K65" s="37">
        <v>0</v>
      </c>
      <c r="L65" s="37"/>
      <c r="M65" s="37"/>
      <c r="N65" s="37"/>
      <c r="O65" s="37"/>
      <c r="P65" s="37"/>
      <c r="Q65" s="37"/>
      <c r="R65" s="37"/>
      <c r="S65" s="37"/>
      <c r="T65" s="37"/>
      <c r="U65" s="36"/>
      <c r="V65" s="37"/>
      <c r="W65" s="37"/>
      <c r="X65" s="37"/>
      <c r="Y65" s="37"/>
      <c r="Z65" s="37"/>
      <c r="AA65" s="37"/>
      <c r="AB65" s="37"/>
    </row>
    <row r="66" spans="1:29" ht="21" customHeight="1" x14ac:dyDescent="0.15">
      <c r="A66" s="14">
        <v>59</v>
      </c>
      <c r="B66" s="24" t="s">
        <v>145</v>
      </c>
      <c r="C66" s="35">
        <f t="shared" si="1"/>
        <v>0</v>
      </c>
      <c r="D66" s="37"/>
      <c r="E66" s="37"/>
      <c r="F66" s="37"/>
      <c r="G66" s="37"/>
      <c r="H66" s="37"/>
      <c r="I66" s="37"/>
      <c r="J66" s="37"/>
      <c r="K66" s="37">
        <v>0</v>
      </c>
      <c r="L66" s="37"/>
      <c r="M66" s="37"/>
      <c r="N66" s="37"/>
      <c r="O66" s="37"/>
      <c r="P66" s="37"/>
      <c r="Q66" s="37"/>
      <c r="R66" s="37"/>
      <c r="S66" s="37"/>
      <c r="T66" s="37"/>
      <c r="U66" s="36"/>
      <c r="V66" s="37"/>
      <c r="W66" s="37"/>
      <c r="X66" s="37"/>
      <c r="Y66" s="37"/>
      <c r="Z66" s="37"/>
      <c r="AA66" s="37"/>
      <c r="AB66" s="37"/>
    </row>
    <row r="67" spans="1:29" ht="21" customHeight="1" x14ac:dyDescent="0.15">
      <c r="A67" s="14">
        <v>60</v>
      </c>
      <c r="B67" s="24"/>
      <c r="C67" s="35">
        <f t="shared" si="1"/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6"/>
      <c r="V67" s="37"/>
      <c r="W67" s="37"/>
      <c r="X67" s="37"/>
      <c r="Y67" s="37"/>
      <c r="Z67" s="37"/>
      <c r="AA67" s="37"/>
      <c r="AB67" s="37"/>
    </row>
    <row r="68" spans="1:29" ht="2" customHeight="1" x14ac:dyDescent="0.15"/>
    <row r="71" spans="1:29" x14ac:dyDescent="0.15">
      <c r="A71" s="68" t="s">
        <v>97</v>
      </c>
      <c r="B71" s="68"/>
      <c r="C71" s="68"/>
      <c r="F71" s="39"/>
      <c r="G71" s="39"/>
      <c r="H71" s="40"/>
    </row>
    <row r="72" spans="1:29" x14ac:dyDescent="0.15">
      <c r="E72" s="39"/>
      <c r="F72" s="39"/>
      <c r="G72" s="39"/>
      <c r="H72" s="40"/>
    </row>
    <row r="73" spans="1:29" s="11" customFormat="1" x14ac:dyDescent="0.15">
      <c r="A73" t="s">
        <v>124</v>
      </c>
      <c r="B73" s="41">
        <v>20</v>
      </c>
      <c r="C73" s="39"/>
      <c r="D73" s="39"/>
      <c r="E73" s="39"/>
      <c r="F73" s="39"/>
      <c r="G73" s="39"/>
      <c r="H73" s="40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 x14ac:dyDescent="0.15">
      <c r="A74" t="s">
        <v>125</v>
      </c>
      <c r="B74" s="41">
        <v>18</v>
      </c>
    </row>
    <row r="75" spans="1:29" x14ac:dyDescent="0.15">
      <c r="A75" t="s">
        <v>126</v>
      </c>
      <c r="B75" s="41">
        <v>16</v>
      </c>
    </row>
    <row r="76" spans="1:29" x14ac:dyDescent="0.15">
      <c r="A76" t="s">
        <v>127</v>
      </c>
      <c r="B76" s="41">
        <v>14</v>
      </c>
      <c r="F76" s="39"/>
    </row>
    <row r="77" spans="1:29" x14ac:dyDescent="0.15">
      <c r="A77" t="s">
        <v>128</v>
      </c>
      <c r="B77" s="41">
        <v>12</v>
      </c>
    </row>
    <row r="78" spans="1:29" x14ac:dyDescent="0.15">
      <c r="A78" t="s">
        <v>129</v>
      </c>
      <c r="B78" s="41">
        <v>10</v>
      </c>
    </row>
    <row r="79" spans="1:29" x14ac:dyDescent="0.15">
      <c r="A79" t="s">
        <v>130</v>
      </c>
      <c r="B79" s="41">
        <v>8</v>
      </c>
    </row>
    <row r="80" spans="1:29" x14ac:dyDescent="0.15">
      <c r="A80" t="s">
        <v>131</v>
      </c>
      <c r="B80" s="41">
        <v>6</v>
      </c>
      <c r="E80" s="39"/>
      <c r="F80" s="39"/>
      <c r="G80" s="39"/>
      <c r="H80" s="39"/>
    </row>
    <row r="81" spans="1:5" x14ac:dyDescent="0.15">
      <c r="A81" t="s">
        <v>132</v>
      </c>
      <c r="B81" s="41">
        <v>4</v>
      </c>
    </row>
    <row r="82" spans="1:5" x14ac:dyDescent="0.15">
      <c r="A82" t="s">
        <v>133</v>
      </c>
      <c r="B82" s="41">
        <v>2</v>
      </c>
    </row>
    <row r="83" spans="1:5" x14ac:dyDescent="0.15">
      <c r="B83" s="41"/>
    </row>
    <row r="84" spans="1:5" x14ac:dyDescent="0.15">
      <c r="A84" s="68" t="s">
        <v>98</v>
      </c>
      <c r="B84" s="68"/>
      <c r="D84" s="39"/>
    </row>
    <row r="85" spans="1:5" x14ac:dyDescent="0.15">
      <c r="B85" s="41" t="s">
        <v>134</v>
      </c>
    </row>
    <row r="86" spans="1:5" x14ac:dyDescent="0.15">
      <c r="B86" s="41" t="s">
        <v>135</v>
      </c>
    </row>
    <row r="87" spans="1:5" x14ac:dyDescent="0.15">
      <c r="B87" s="41" t="s">
        <v>136</v>
      </c>
      <c r="E87" s="39"/>
    </row>
    <row r="88" spans="1:5" x14ac:dyDescent="0.15">
      <c r="A88" s="69" t="s">
        <v>99</v>
      </c>
      <c r="B88" s="69"/>
      <c r="C88" s="69"/>
    </row>
    <row r="89" spans="1:5" x14ac:dyDescent="0.15">
      <c r="B89" s="41"/>
    </row>
    <row r="90" spans="1:5" x14ac:dyDescent="0.15">
      <c r="A90" s="70" t="s">
        <v>137</v>
      </c>
      <c r="B90" s="70"/>
    </row>
    <row r="91" spans="1:5" x14ac:dyDescent="0.15">
      <c r="B91" s="41" t="s">
        <v>138</v>
      </c>
    </row>
    <row r="92" spans="1:5" x14ac:dyDescent="0.15">
      <c r="B92" s="41" t="s">
        <v>139</v>
      </c>
    </row>
    <row r="93" spans="1:5" x14ac:dyDescent="0.15">
      <c r="B93" s="41" t="s">
        <v>140</v>
      </c>
    </row>
    <row r="94" spans="1:5" x14ac:dyDescent="0.15">
      <c r="A94" s="71" t="s">
        <v>141</v>
      </c>
      <c r="B94" s="71"/>
      <c r="C94" s="71"/>
    </row>
    <row r="96" spans="1:5" x14ac:dyDescent="0.15">
      <c r="A96" s="72" t="s">
        <v>100</v>
      </c>
      <c r="B96" s="72"/>
    </row>
    <row r="97" spans="1:2" x14ac:dyDescent="0.15">
      <c r="A97" t="s">
        <v>124</v>
      </c>
      <c r="B97" s="41">
        <v>10</v>
      </c>
    </row>
    <row r="98" spans="1:2" x14ac:dyDescent="0.15">
      <c r="A98" t="s">
        <v>125</v>
      </c>
      <c r="B98" s="41">
        <v>8</v>
      </c>
    </row>
    <row r="99" spans="1:2" x14ac:dyDescent="0.15">
      <c r="A99" t="s">
        <v>126</v>
      </c>
      <c r="B99" s="41">
        <v>6</v>
      </c>
    </row>
    <row r="100" spans="1:2" x14ac:dyDescent="0.15">
      <c r="A100" t="s">
        <v>127</v>
      </c>
      <c r="B100" s="41">
        <v>4</v>
      </c>
    </row>
    <row r="101" spans="1:2" x14ac:dyDescent="0.15">
      <c r="A101" t="s">
        <v>128</v>
      </c>
      <c r="B101" s="41">
        <v>2</v>
      </c>
    </row>
    <row r="102" spans="1:2" x14ac:dyDescent="0.15">
      <c r="A102" t="s">
        <v>129</v>
      </c>
      <c r="B102" s="41">
        <v>1</v>
      </c>
    </row>
    <row r="103" spans="1:2" x14ac:dyDescent="0.15">
      <c r="B103" s="41"/>
    </row>
    <row r="104" spans="1:2" x14ac:dyDescent="0.15">
      <c r="A104" s="68" t="s">
        <v>101</v>
      </c>
      <c r="B104" s="68"/>
    </row>
    <row r="105" spans="1:2" x14ac:dyDescent="0.15">
      <c r="A105" t="s">
        <v>124</v>
      </c>
      <c r="B105" s="41">
        <v>10</v>
      </c>
    </row>
    <row r="106" spans="1:2" x14ac:dyDescent="0.15">
      <c r="A106" t="s">
        <v>125</v>
      </c>
      <c r="B106" s="41">
        <v>8</v>
      </c>
    </row>
    <row r="107" spans="1:2" x14ac:dyDescent="0.15">
      <c r="A107" t="s">
        <v>126</v>
      </c>
      <c r="B107" s="41">
        <v>6</v>
      </c>
    </row>
    <row r="108" spans="1:2" x14ac:dyDescent="0.15">
      <c r="A108" t="s">
        <v>127</v>
      </c>
      <c r="B108" s="41">
        <v>4</v>
      </c>
    </row>
    <row r="109" spans="1:2" x14ac:dyDescent="0.15">
      <c r="A109" t="s">
        <v>128</v>
      </c>
      <c r="B109" s="41">
        <v>2</v>
      </c>
    </row>
    <row r="110" spans="1:2" x14ac:dyDescent="0.15">
      <c r="A110" t="s">
        <v>129</v>
      </c>
      <c r="B110" s="41">
        <v>1</v>
      </c>
    </row>
  </sheetData>
  <sortState xmlns:xlrd2="http://schemas.microsoft.com/office/spreadsheetml/2017/richdata2" ref="A8:AB68">
    <sortCondition descending="1" ref="C8:C68"/>
  </sortState>
  <mergeCells count="7">
    <mergeCell ref="A104:B104"/>
    <mergeCell ref="A71:C71"/>
    <mergeCell ref="A84:B84"/>
    <mergeCell ref="A88:C88"/>
    <mergeCell ref="A90:B90"/>
    <mergeCell ref="A94:C94"/>
    <mergeCell ref="A96:B9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BDE9-EC09-A049-929E-E4E847519DCB}">
  <dimension ref="A2:AD118"/>
  <sheetViews>
    <sheetView topLeftCell="A3" workbookViewId="0">
      <pane xSplit="3" ySplit="5" topLeftCell="D67" activePane="bottomRight" state="frozen"/>
      <selection activeCell="A3" sqref="A3"/>
      <selection pane="topRight" activeCell="D3" sqref="D3"/>
      <selection pane="bottomLeft" activeCell="A8" sqref="A8"/>
      <selection pane="bottomRight" activeCell="G8" sqref="G8:G86"/>
    </sheetView>
  </sheetViews>
  <sheetFormatPr baseColWidth="10" defaultRowHeight="13" x14ac:dyDescent="0.15"/>
  <cols>
    <col min="1" max="1" width="6.1640625" customWidth="1"/>
    <col min="2" max="2" width="21.1640625" style="12" customWidth="1"/>
    <col min="3" max="3" width="20.1640625" style="20" customWidth="1"/>
    <col min="4" max="30" width="10.83203125" style="20"/>
  </cols>
  <sheetData>
    <row r="2" spans="1:29" ht="14" thickBot="1" x14ac:dyDescent="0.2"/>
    <row r="3" spans="1:29" ht="14" thickBot="1" x14ac:dyDescent="0.2">
      <c r="D3" s="45">
        <v>2023</v>
      </c>
    </row>
    <row r="4" spans="1:29" ht="14" thickBot="1" x14ac:dyDescent="0.2">
      <c r="D4" s="46">
        <v>2024</v>
      </c>
      <c r="G4" s="32"/>
    </row>
    <row r="5" spans="1:29" ht="16" x14ac:dyDescent="0.15">
      <c r="A5" s="13"/>
      <c r="B5" s="21" t="s">
        <v>113</v>
      </c>
      <c r="C5" s="27" t="s">
        <v>95</v>
      </c>
      <c r="D5" s="28"/>
      <c r="E5" s="33"/>
      <c r="F5" s="33"/>
      <c r="G5" s="34"/>
      <c r="H5" s="34"/>
    </row>
    <row r="6" spans="1:29" ht="70" x14ac:dyDescent="0.15">
      <c r="A6" s="10"/>
      <c r="B6" s="22" t="s">
        <v>77</v>
      </c>
      <c r="C6" s="15" t="s">
        <v>78</v>
      </c>
      <c r="D6" s="16" t="s">
        <v>104</v>
      </c>
      <c r="E6" s="17" t="s">
        <v>48</v>
      </c>
      <c r="F6" s="17" t="s">
        <v>178</v>
      </c>
      <c r="G6" s="29" t="s">
        <v>49</v>
      </c>
      <c r="H6" s="30" t="s">
        <v>50</v>
      </c>
      <c r="I6" s="31" t="s">
        <v>51</v>
      </c>
      <c r="J6" s="31" t="s">
        <v>52</v>
      </c>
      <c r="K6" s="31" t="s">
        <v>53</v>
      </c>
      <c r="L6" s="18" t="s">
        <v>63</v>
      </c>
      <c r="M6" s="19" t="s">
        <v>46</v>
      </c>
      <c r="N6" s="19" t="s">
        <v>47</v>
      </c>
      <c r="O6" s="19" t="s">
        <v>54</v>
      </c>
      <c r="P6" s="19" t="s">
        <v>55</v>
      </c>
      <c r="Q6" s="19" t="s">
        <v>39</v>
      </c>
      <c r="R6" s="19" t="s">
        <v>57</v>
      </c>
      <c r="S6" s="19" t="s">
        <v>38</v>
      </c>
      <c r="T6" s="19" t="s">
        <v>56</v>
      </c>
      <c r="U6" s="19" t="s">
        <v>59</v>
      </c>
      <c r="V6" s="19" t="s">
        <v>58</v>
      </c>
      <c r="W6" s="19" t="s">
        <v>40</v>
      </c>
      <c r="X6" s="19" t="s">
        <v>60</v>
      </c>
      <c r="Y6" s="19" t="s">
        <v>41</v>
      </c>
      <c r="Z6" s="19" t="s">
        <v>61</v>
      </c>
      <c r="AA6" s="19" t="s">
        <v>43</v>
      </c>
      <c r="AB6" s="19" t="s">
        <v>42</v>
      </c>
      <c r="AC6" s="19" t="s">
        <v>62</v>
      </c>
    </row>
    <row r="7" spans="1:29" ht="2" customHeight="1" x14ac:dyDescent="0.15">
      <c r="A7" s="14"/>
      <c r="B7" s="22"/>
      <c r="C7" s="15"/>
      <c r="D7" s="16"/>
      <c r="E7" s="17"/>
      <c r="F7" s="17"/>
      <c r="G7" s="29"/>
      <c r="H7" s="30"/>
      <c r="I7" s="30"/>
      <c r="J7" s="30"/>
      <c r="K7" s="30"/>
      <c r="L7" s="42"/>
      <c r="M7" s="43"/>
      <c r="N7" s="43"/>
      <c r="O7" s="43"/>
      <c r="P7" s="43"/>
      <c r="Q7" s="43"/>
      <c r="R7" s="43"/>
      <c r="S7" s="43"/>
      <c r="T7" s="43"/>
      <c r="U7" s="43"/>
      <c r="V7" s="44"/>
      <c r="W7" s="43"/>
      <c r="X7" s="43"/>
      <c r="Y7" s="43"/>
      <c r="Z7" s="43"/>
      <c r="AA7" s="43"/>
      <c r="AB7" s="43"/>
      <c r="AC7" s="43"/>
    </row>
    <row r="8" spans="1:29" ht="20" customHeight="1" x14ac:dyDescent="0.15">
      <c r="A8" s="14">
        <v>1</v>
      </c>
      <c r="B8" s="24" t="s">
        <v>34</v>
      </c>
      <c r="C8" s="35">
        <f t="shared" ref="C8:C39" si="0">SUM(D8:AC8)</f>
        <v>49</v>
      </c>
      <c r="D8" s="37">
        <v>16</v>
      </c>
      <c r="E8" s="37">
        <v>21</v>
      </c>
      <c r="F8" s="37"/>
      <c r="G8" s="37">
        <v>7</v>
      </c>
      <c r="H8" s="37"/>
      <c r="I8" s="37"/>
      <c r="J8" s="37"/>
      <c r="K8" s="37">
        <v>5</v>
      </c>
      <c r="L8" s="37"/>
      <c r="M8" s="36"/>
      <c r="N8" s="37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ht="20" customHeight="1" x14ac:dyDescent="0.15">
      <c r="A9" s="14">
        <v>2</v>
      </c>
      <c r="B9" s="23" t="s">
        <v>83</v>
      </c>
      <c r="C9" s="35">
        <f t="shared" si="0"/>
        <v>34</v>
      </c>
      <c r="D9" s="37">
        <v>1</v>
      </c>
      <c r="E9" s="37">
        <v>1</v>
      </c>
      <c r="F9" s="37">
        <v>6</v>
      </c>
      <c r="G9" s="37">
        <v>4</v>
      </c>
      <c r="H9" s="37">
        <v>7</v>
      </c>
      <c r="I9" s="37">
        <v>2.2999999999999998</v>
      </c>
      <c r="J9" s="37">
        <v>1.7</v>
      </c>
      <c r="K9" s="37"/>
      <c r="L9" s="37">
        <v>11</v>
      </c>
      <c r="M9" s="36"/>
      <c r="N9" s="37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20" customHeight="1" x14ac:dyDescent="0.15">
      <c r="A10" s="14">
        <v>3</v>
      </c>
      <c r="B10" s="24" t="s">
        <v>169</v>
      </c>
      <c r="C10" s="35">
        <f t="shared" si="0"/>
        <v>34</v>
      </c>
      <c r="D10" s="37"/>
      <c r="E10" s="37"/>
      <c r="F10" s="37"/>
      <c r="G10" s="37"/>
      <c r="H10" s="37">
        <v>11</v>
      </c>
      <c r="I10" s="37"/>
      <c r="J10" s="37"/>
      <c r="K10" s="37">
        <v>7</v>
      </c>
      <c r="L10" s="37">
        <v>16</v>
      </c>
      <c r="M10" s="36"/>
      <c r="N10" s="3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ht="20" customHeight="1" x14ac:dyDescent="0.15">
      <c r="A11" s="14">
        <v>4</v>
      </c>
      <c r="B11" s="23" t="s">
        <v>80</v>
      </c>
      <c r="C11" s="35">
        <f t="shared" si="0"/>
        <v>33</v>
      </c>
      <c r="D11" s="37">
        <v>1</v>
      </c>
      <c r="E11" s="37">
        <v>1</v>
      </c>
      <c r="F11" s="37"/>
      <c r="G11" s="37">
        <v>1</v>
      </c>
      <c r="H11" s="37">
        <v>1</v>
      </c>
      <c r="I11" s="37">
        <v>7.5</v>
      </c>
      <c r="J11" s="37">
        <v>4.5</v>
      </c>
      <c r="K11" s="37">
        <v>11</v>
      </c>
      <c r="L11" s="37">
        <v>6</v>
      </c>
      <c r="M11" s="36"/>
      <c r="N11" s="37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ht="20" customHeight="1" x14ac:dyDescent="0.15">
      <c r="A12" s="14">
        <v>5</v>
      </c>
      <c r="B12" s="23" t="s">
        <v>79</v>
      </c>
      <c r="C12" s="35">
        <f t="shared" si="0"/>
        <v>31</v>
      </c>
      <c r="D12" s="37">
        <v>1</v>
      </c>
      <c r="E12" s="37">
        <v>3</v>
      </c>
      <c r="F12" s="37">
        <v>2</v>
      </c>
      <c r="G12" s="37">
        <v>11</v>
      </c>
      <c r="H12" s="37">
        <v>5</v>
      </c>
      <c r="I12" s="37"/>
      <c r="J12" s="37"/>
      <c r="K12" s="37">
        <v>9</v>
      </c>
      <c r="L12" s="37"/>
      <c r="M12" s="36"/>
      <c r="N12" s="37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20" customHeight="1" x14ac:dyDescent="0.15">
      <c r="A13" s="14">
        <v>6</v>
      </c>
      <c r="B13" s="24" t="s">
        <v>114</v>
      </c>
      <c r="C13" s="35">
        <f t="shared" si="0"/>
        <v>24</v>
      </c>
      <c r="D13" s="37">
        <v>4</v>
      </c>
      <c r="E13" s="37">
        <v>16</v>
      </c>
      <c r="F13" s="37">
        <v>4</v>
      </c>
      <c r="G13" s="37"/>
      <c r="H13" s="37"/>
      <c r="I13" s="37"/>
      <c r="J13" s="37"/>
      <c r="K13" s="37"/>
      <c r="L13" s="37"/>
      <c r="M13" s="36"/>
      <c r="N13" s="37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ht="20" customHeight="1" x14ac:dyDescent="0.15">
      <c r="A14" s="14">
        <v>7</v>
      </c>
      <c r="B14" s="23" t="s">
        <v>64</v>
      </c>
      <c r="C14" s="35">
        <f t="shared" si="0"/>
        <v>23</v>
      </c>
      <c r="D14" s="37">
        <v>21</v>
      </c>
      <c r="E14" s="37">
        <v>1</v>
      </c>
      <c r="F14" s="37"/>
      <c r="G14" s="37"/>
      <c r="H14" s="37">
        <v>1</v>
      </c>
      <c r="I14" s="37"/>
      <c r="J14" s="37"/>
      <c r="K14" s="37"/>
      <c r="L14" s="37"/>
      <c r="M14" s="36"/>
      <c r="N14" s="37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ht="20" customHeight="1" x14ac:dyDescent="0.15">
      <c r="A15" s="14">
        <v>8</v>
      </c>
      <c r="B15" s="24" t="s">
        <v>102</v>
      </c>
      <c r="C15" s="35">
        <f t="shared" si="0"/>
        <v>23</v>
      </c>
      <c r="D15" s="37">
        <v>11</v>
      </c>
      <c r="E15" s="37">
        <v>11</v>
      </c>
      <c r="F15" s="37">
        <v>1</v>
      </c>
      <c r="G15" s="37"/>
      <c r="H15" s="37"/>
      <c r="I15" s="37"/>
      <c r="J15" s="37"/>
      <c r="K15" s="37"/>
      <c r="L15" s="37"/>
      <c r="M15" s="36"/>
      <c r="N15" s="37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ht="20" customHeight="1" x14ac:dyDescent="0.15">
      <c r="A16" s="14">
        <v>9</v>
      </c>
      <c r="B16" s="23" t="s">
        <v>35</v>
      </c>
      <c r="C16" s="35">
        <f t="shared" si="0"/>
        <v>21</v>
      </c>
      <c r="D16" s="37"/>
      <c r="E16" s="37"/>
      <c r="F16" s="37"/>
      <c r="G16" s="37"/>
      <c r="H16" s="37"/>
      <c r="I16" s="37"/>
      <c r="J16" s="37"/>
      <c r="K16" s="37"/>
      <c r="L16" s="37">
        <v>21</v>
      </c>
      <c r="M16" s="36"/>
      <c r="N16" s="37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spans="1:29" ht="20" customHeight="1" x14ac:dyDescent="0.15">
      <c r="A17" s="14">
        <v>10</v>
      </c>
      <c r="B17" s="23" t="s">
        <v>163</v>
      </c>
      <c r="C17" s="35">
        <f t="shared" si="0"/>
        <v>17</v>
      </c>
      <c r="D17" s="37">
        <v>1</v>
      </c>
      <c r="E17" s="37"/>
      <c r="F17" s="37"/>
      <c r="G17" s="37">
        <v>9</v>
      </c>
      <c r="H17" s="37">
        <v>3</v>
      </c>
      <c r="I17" s="37"/>
      <c r="J17" s="37"/>
      <c r="K17" s="37">
        <v>1</v>
      </c>
      <c r="L17" s="37">
        <v>3</v>
      </c>
      <c r="M17" s="36"/>
      <c r="N17" s="37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spans="1:29" ht="20" customHeight="1" x14ac:dyDescent="0.15">
      <c r="A18" s="14">
        <v>11</v>
      </c>
      <c r="B18" s="23" t="s">
        <v>82</v>
      </c>
      <c r="C18" s="35">
        <f t="shared" si="0"/>
        <v>13.299999999999999</v>
      </c>
      <c r="D18" s="37"/>
      <c r="E18" s="37">
        <v>1</v>
      </c>
      <c r="F18" s="37"/>
      <c r="G18" s="37">
        <v>1</v>
      </c>
      <c r="H18" s="37">
        <v>1</v>
      </c>
      <c r="I18" s="37">
        <v>6.2</v>
      </c>
      <c r="J18" s="37">
        <v>3.1</v>
      </c>
      <c r="K18" s="37">
        <v>1</v>
      </c>
      <c r="L18" s="37"/>
      <c r="M18" s="36"/>
      <c r="N18" s="37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ht="20" customHeight="1" x14ac:dyDescent="0.15">
      <c r="A19" s="14">
        <v>12</v>
      </c>
      <c r="B19" s="24" t="s">
        <v>72</v>
      </c>
      <c r="C19" s="35">
        <f t="shared" si="0"/>
        <v>11</v>
      </c>
      <c r="D19" s="37"/>
      <c r="E19" s="37">
        <v>1</v>
      </c>
      <c r="F19" s="37"/>
      <c r="G19" s="37"/>
      <c r="H19" s="37">
        <v>9</v>
      </c>
      <c r="I19" s="37"/>
      <c r="J19" s="37"/>
      <c r="K19" s="37">
        <v>1</v>
      </c>
      <c r="L19" s="37"/>
      <c r="M19" s="36"/>
      <c r="N19" s="37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spans="1:29" ht="20" customHeight="1" x14ac:dyDescent="0.15">
      <c r="A20" s="14">
        <v>13</v>
      </c>
      <c r="B20" s="24" t="s">
        <v>96</v>
      </c>
      <c r="C20" s="35">
        <f t="shared" si="0"/>
        <v>10.4</v>
      </c>
      <c r="D20" s="37">
        <v>1</v>
      </c>
      <c r="E20" s="37">
        <v>4</v>
      </c>
      <c r="F20" s="37"/>
      <c r="G20" s="37">
        <v>1</v>
      </c>
      <c r="H20" s="37">
        <v>1</v>
      </c>
      <c r="I20" s="37">
        <v>1</v>
      </c>
      <c r="J20" s="37">
        <v>2.4</v>
      </c>
      <c r="K20" s="37"/>
      <c r="L20" s="37"/>
      <c r="M20" s="36"/>
      <c r="N20" s="37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29" ht="20" customHeight="1" x14ac:dyDescent="0.15">
      <c r="A21" s="14">
        <v>14</v>
      </c>
      <c r="B21" s="24" t="s">
        <v>168</v>
      </c>
      <c r="C21" s="35">
        <f t="shared" si="0"/>
        <v>8</v>
      </c>
      <c r="D21" s="37">
        <v>6</v>
      </c>
      <c r="E21" s="37"/>
      <c r="F21" s="37">
        <v>2</v>
      </c>
      <c r="G21" s="37"/>
      <c r="H21" s="37"/>
      <c r="I21" s="37"/>
      <c r="J21" s="37"/>
      <c r="K21" s="37"/>
      <c r="L21" s="37"/>
      <c r="M21" s="36"/>
      <c r="N21" s="37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spans="1:29" ht="20" customHeight="1" x14ac:dyDescent="0.15">
      <c r="A22" s="14">
        <v>15</v>
      </c>
      <c r="B22" s="23" t="s">
        <v>36</v>
      </c>
      <c r="C22" s="35">
        <f t="shared" si="0"/>
        <v>7</v>
      </c>
      <c r="D22" s="37">
        <v>1</v>
      </c>
      <c r="E22" s="37">
        <v>1</v>
      </c>
      <c r="F22" s="37"/>
      <c r="G22" s="37">
        <v>2</v>
      </c>
      <c r="H22" s="37">
        <v>1</v>
      </c>
      <c r="I22" s="37"/>
      <c r="J22" s="37"/>
      <c r="K22" s="37">
        <v>1</v>
      </c>
      <c r="L22" s="37">
        <v>1</v>
      </c>
      <c r="M22" s="36"/>
      <c r="N22" s="37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29" ht="20" customHeight="1" x14ac:dyDescent="0.15">
      <c r="A23" s="14">
        <v>16</v>
      </c>
      <c r="B23" s="24" t="s">
        <v>103</v>
      </c>
      <c r="C23" s="35">
        <f t="shared" si="0"/>
        <v>7</v>
      </c>
      <c r="D23" s="37">
        <v>1</v>
      </c>
      <c r="E23" s="37">
        <v>1</v>
      </c>
      <c r="F23" s="37">
        <v>1</v>
      </c>
      <c r="G23" s="37">
        <v>4</v>
      </c>
      <c r="H23" s="37"/>
      <c r="I23" s="37"/>
      <c r="J23" s="37"/>
      <c r="K23" s="37"/>
      <c r="L23" s="37"/>
      <c r="M23" s="36"/>
      <c r="N23" s="37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1:29" ht="20" customHeight="1" x14ac:dyDescent="0.15">
      <c r="A24" s="14">
        <v>17</v>
      </c>
      <c r="B24" s="23" t="s">
        <v>70</v>
      </c>
      <c r="C24" s="35">
        <f t="shared" si="0"/>
        <v>6.8</v>
      </c>
      <c r="D24" s="37">
        <v>1</v>
      </c>
      <c r="E24" s="37"/>
      <c r="F24" s="37"/>
      <c r="G24" s="37">
        <v>1</v>
      </c>
      <c r="H24" s="37"/>
      <c r="I24" s="37"/>
      <c r="J24" s="37">
        <v>3.8</v>
      </c>
      <c r="K24" s="37"/>
      <c r="L24" s="37">
        <v>1</v>
      </c>
      <c r="M24" s="36"/>
      <c r="N24" s="37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spans="1:29" ht="20" customHeight="1" x14ac:dyDescent="0.15">
      <c r="A25" s="14">
        <v>18</v>
      </c>
      <c r="B25" s="23" t="s">
        <v>81</v>
      </c>
      <c r="C25" s="35">
        <f t="shared" si="0"/>
        <v>6</v>
      </c>
      <c r="D25" s="37"/>
      <c r="E25" s="37"/>
      <c r="F25" s="37">
        <v>6</v>
      </c>
      <c r="G25" s="37"/>
      <c r="H25" s="37"/>
      <c r="I25" s="37"/>
      <c r="J25" s="37"/>
      <c r="K25" s="37"/>
      <c r="L25" s="37"/>
      <c r="M25" s="36"/>
      <c r="N25" s="37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spans="1:29" ht="20" customHeight="1" x14ac:dyDescent="0.15">
      <c r="A26" s="14">
        <v>19</v>
      </c>
      <c r="B26" s="23" t="s">
        <v>66</v>
      </c>
      <c r="C26" s="35">
        <f t="shared" si="0"/>
        <v>6</v>
      </c>
      <c r="D26" s="37"/>
      <c r="E26" s="37">
        <v>1</v>
      </c>
      <c r="F26" s="37"/>
      <c r="G26" s="37">
        <v>1</v>
      </c>
      <c r="H26" s="37">
        <v>1</v>
      </c>
      <c r="I26" s="37"/>
      <c r="J26" s="37"/>
      <c r="K26" s="37">
        <v>2</v>
      </c>
      <c r="L26" s="37">
        <v>1</v>
      </c>
      <c r="M26" s="38"/>
      <c r="N26" s="37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spans="1:29" ht="20" customHeight="1" x14ac:dyDescent="0.15">
      <c r="A27" s="14">
        <v>20</v>
      </c>
      <c r="B27" s="24" t="s">
        <v>74</v>
      </c>
      <c r="C27" s="35">
        <f t="shared" si="0"/>
        <v>4</v>
      </c>
      <c r="D27" s="37">
        <v>1</v>
      </c>
      <c r="E27" s="37">
        <v>1</v>
      </c>
      <c r="F27" s="37"/>
      <c r="G27" s="37">
        <v>2</v>
      </c>
      <c r="H27" s="37"/>
      <c r="I27" s="37"/>
      <c r="J27" s="37"/>
      <c r="K27" s="37"/>
      <c r="L27" s="37"/>
      <c r="M27" s="36"/>
      <c r="N27" s="37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spans="1:29" ht="20" customHeight="1" x14ac:dyDescent="0.15">
      <c r="A28" s="14">
        <v>21</v>
      </c>
      <c r="B28" s="24" t="s">
        <v>87</v>
      </c>
      <c r="C28" s="35">
        <f t="shared" si="0"/>
        <v>4</v>
      </c>
      <c r="D28" s="37">
        <v>1</v>
      </c>
      <c r="E28" s="37">
        <v>1</v>
      </c>
      <c r="F28" s="37"/>
      <c r="G28" s="37">
        <v>1</v>
      </c>
      <c r="H28" s="37"/>
      <c r="I28" s="37"/>
      <c r="J28" s="37"/>
      <c r="K28" s="37">
        <v>1</v>
      </c>
      <c r="L28" s="37"/>
      <c r="M28" s="36"/>
      <c r="N28" s="37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spans="1:29" ht="20" customHeight="1" x14ac:dyDescent="0.15">
      <c r="A29" s="14">
        <v>22</v>
      </c>
      <c r="B29" s="24" t="s">
        <v>122</v>
      </c>
      <c r="C29" s="35">
        <f t="shared" si="0"/>
        <v>3.35</v>
      </c>
      <c r="D29" s="37"/>
      <c r="E29" s="37">
        <v>1</v>
      </c>
      <c r="F29" s="37"/>
      <c r="G29" s="37"/>
      <c r="H29" s="37">
        <v>1</v>
      </c>
      <c r="I29" s="37"/>
      <c r="J29" s="37">
        <v>1.35</v>
      </c>
      <c r="K29" s="37"/>
      <c r="L29" s="37"/>
      <c r="M29" s="36"/>
      <c r="N29" s="37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spans="1:29" ht="20" customHeight="1" x14ac:dyDescent="0.15">
      <c r="A30" s="14">
        <v>23</v>
      </c>
      <c r="B30" s="23" t="s">
        <v>68</v>
      </c>
      <c r="C30" s="35">
        <f t="shared" si="0"/>
        <v>3</v>
      </c>
      <c r="D30" s="37"/>
      <c r="E30" s="37">
        <v>1</v>
      </c>
      <c r="F30" s="37"/>
      <c r="G30" s="37">
        <v>1</v>
      </c>
      <c r="H30" s="37"/>
      <c r="I30" s="37"/>
      <c r="J30" s="37"/>
      <c r="K30" s="37"/>
      <c r="L30" s="37">
        <v>1</v>
      </c>
      <c r="M30" s="36"/>
      <c r="N30" s="37"/>
      <c r="O30" s="36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ht="20" customHeight="1" x14ac:dyDescent="0.15">
      <c r="A31" s="14">
        <v>24</v>
      </c>
      <c r="B31" s="23" t="s">
        <v>71</v>
      </c>
      <c r="C31" s="35">
        <f t="shared" si="0"/>
        <v>3</v>
      </c>
      <c r="D31" s="37"/>
      <c r="E31" s="37"/>
      <c r="F31" s="37"/>
      <c r="G31" s="37"/>
      <c r="H31" s="37">
        <v>3</v>
      </c>
      <c r="I31" s="37"/>
      <c r="J31" s="37"/>
      <c r="K31" s="37"/>
      <c r="L31" s="37"/>
      <c r="M31" s="36"/>
      <c r="N31" s="37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spans="1:29" ht="20" customHeight="1" x14ac:dyDescent="0.15">
      <c r="A32" s="14">
        <v>25</v>
      </c>
      <c r="B32" s="23" t="s">
        <v>67</v>
      </c>
      <c r="C32" s="35">
        <f t="shared" si="0"/>
        <v>3</v>
      </c>
      <c r="D32" s="37"/>
      <c r="E32" s="37">
        <v>1</v>
      </c>
      <c r="F32" s="37"/>
      <c r="G32" s="37">
        <v>1</v>
      </c>
      <c r="H32" s="37"/>
      <c r="I32" s="37"/>
      <c r="J32" s="37"/>
      <c r="K32" s="37"/>
      <c r="L32" s="37">
        <v>1</v>
      </c>
      <c r="M32" s="36"/>
      <c r="N32" s="37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ht="20" customHeight="1" x14ac:dyDescent="0.15">
      <c r="A33" s="14">
        <v>26</v>
      </c>
      <c r="B33" s="24" t="s">
        <v>146</v>
      </c>
      <c r="C33" s="35">
        <f t="shared" si="0"/>
        <v>3</v>
      </c>
      <c r="D33" s="37"/>
      <c r="E33" s="37"/>
      <c r="F33" s="37"/>
      <c r="G33" s="37">
        <v>1</v>
      </c>
      <c r="H33" s="37"/>
      <c r="I33" s="37">
        <v>1</v>
      </c>
      <c r="J33" s="37"/>
      <c r="K33" s="37">
        <v>1</v>
      </c>
      <c r="L33" s="37"/>
      <c r="M33" s="36"/>
      <c r="N33" s="37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spans="1:29" ht="20" customHeight="1" x14ac:dyDescent="0.15">
      <c r="A34" s="14">
        <v>27</v>
      </c>
      <c r="B34" s="24" t="s">
        <v>143</v>
      </c>
      <c r="C34" s="35">
        <f t="shared" si="0"/>
        <v>3</v>
      </c>
      <c r="D34" s="37">
        <v>1</v>
      </c>
      <c r="E34" s="37">
        <v>1</v>
      </c>
      <c r="F34" s="37"/>
      <c r="G34" s="37"/>
      <c r="H34" s="37"/>
      <c r="I34" s="37"/>
      <c r="J34" s="37"/>
      <c r="K34" s="37">
        <v>1</v>
      </c>
      <c r="L34" s="37"/>
      <c r="M34" s="36"/>
      <c r="N34" s="37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spans="1:29" ht="20" customHeight="1" x14ac:dyDescent="0.15">
      <c r="A35" s="14">
        <v>28</v>
      </c>
      <c r="B35" s="24" t="s">
        <v>170</v>
      </c>
      <c r="C35" s="35">
        <f t="shared" si="0"/>
        <v>3</v>
      </c>
      <c r="D35" s="37"/>
      <c r="E35" s="37"/>
      <c r="F35" s="37"/>
      <c r="G35" s="37"/>
      <c r="H35" s="37"/>
      <c r="I35" s="37"/>
      <c r="J35" s="37"/>
      <c r="K35" s="37">
        <v>3</v>
      </c>
      <c r="L35" s="37"/>
      <c r="M35" s="36"/>
      <c r="N35" s="37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spans="1:29" ht="20" customHeight="1" x14ac:dyDescent="0.15">
      <c r="A36" s="14">
        <v>29</v>
      </c>
      <c r="B36" s="24" t="s">
        <v>161</v>
      </c>
      <c r="C36" s="35">
        <f t="shared" si="0"/>
        <v>3</v>
      </c>
      <c r="D36" s="37">
        <v>1</v>
      </c>
      <c r="E36" s="37"/>
      <c r="F36" s="37"/>
      <c r="G36" s="37">
        <v>1</v>
      </c>
      <c r="H36" s="37">
        <v>1</v>
      </c>
      <c r="I36" s="37"/>
      <c r="J36" s="37"/>
      <c r="K36" s="37"/>
      <c r="L36" s="37"/>
      <c r="M36" s="36"/>
      <c r="N36" s="37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29" ht="20" customHeight="1" x14ac:dyDescent="0.15">
      <c r="A37" s="14">
        <v>30</v>
      </c>
      <c r="B37" s="24" t="s">
        <v>110</v>
      </c>
      <c r="C37" s="35">
        <f t="shared" si="0"/>
        <v>3</v>
      </c>
      <c r="D37" s="37">
        <v>1</v>
      </c>
      <c r="E37" s="37"/>
      <c r="F37" s="37"/>
      <c r="G37" s="37"/>
      <c r="H37" s="37">
        <v>2</v>
      </c>
      <c r="I37" s="37"/>
      <c r="J37" s="37"/>
      <c r="K37" s="37"/>
      <c r="L37" s="37"/>
      <c r="M37" s="36"/>
      <c r="N37" s="37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spans="1:29" ht="20" customHeight="1" x14ac:dyDescent="0.15">
      <c r="A38" s="14">
        <v>31</v>
      </c>
      <c r="B38" s="24" t="s">
        <v>84</v>
      </c>
      <c r="C38" s="35">
        <f t="shared" si="0"/>
        <v>3</v>
      </c>
      <c r="D38" s="37">
        <v>1</v>
      </c>
      <c r="E38" s="37">
        <v>1</v>
      </c>
      <c r="F38" s="37"/>
      <c r="G38" s="37"/>
      <c r="H38" s="37"/>
      <c r="I38" s="37"/>
      <c r="J38" s="37"/>
      <c r="K38" s="37"/>
      <c r="L38" s="37">
        <v>1</v>
      </c>
      <c r="M38" s="36"/>
      <c r="N38" s="37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29" ht="20" customHeight="1" x14ac:dyDescent="0.15">
      <c r="A39" s="14">
        <v>32</v>
      </c>
      <c r="B39" s="23" t="s">
        <v>69</v>
      </c>
      <c r="C39" s="35">
        <f t="shared" si="0"/>
        <v>2</v>
      </c>
      <c r="D39" s="37"/>
      <c r="E39" s="37">
        <v>1</v>
      </c>
      <c r="F39" s="37"/>
      <c r="G39" s="37"/>
      <c r="H39" s="37"/>
      <c r="I39" s="37"/>
      <c r="J39" s="37"/>
      <c r="K39" s="37"/>
      <c r="L39" s="37">
        <v>1</v>
      </c>
      <c r="M39" s="36"/>
      <c r="N39" s="37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spans="1:29" ht="20" customHeight="1" x14ac:dyDescent="0.15">
      <c r="A40" s="14">
        <v>33</v>
      </c>
      <c r="B40" s="24" t="s">
        <v>89</v>
      </c>
      <c r="C40" s="35">
        <f t="shared" ref="C40:C71" si="1">SUM(D40:AC40)</f>
        <v>2</v>
      </c>
      <c r="D40" s="37"/>
      <c r="E40" s="37">
        <v>1</v>
      </c>
      <c r="F40" s="37"/>
      <c r="G40" s="37"/>
      <c r="H40" s="37"/>
      <c r="I40" s="37"/>
      <c r="J40" s="37"/>
      <c r="K40" s="37">
        <v>1</v>
      </c>
      <c r="L40" s="37"/>
      <c r="M40" s="36"/>
      <c r="N40" s="37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ht="20" customHeight="1" x14ac:dyDescent="0.15">
      <c r="A41" s="14">
        <v>34</v>
      </c>
      <c r="B41" s="24" t="s">
        <v>121</v>
      </c>
      <c r="C41" s="35">
        <f t="shared" si="1"/>
        <v>2</v>
      </c>
      <c r="D41" s="37">
        <v>1</v>
      </c>
      <c r="E41" s="37">
        <v>1</v>
      </c>
      <c r="F41" s="37"/>
      <c r="G41" s="37"/>
      <c r="H41" s="37"/>
      <c r="I41" s="37"/>
      <c r="J41" s="37"/>
      <c r="K41" s="37"/>
      <c r="L41" s="37"/>
      <c r="M41" s="36"/>
      <c r="N41" s="37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spans="1:29" ht="20" customHeight="1" x14ac:dyDescent="0.15">
      <c r="A42" s="14">
        <v>35</v>
      </c>
      <c r="B42" s="24" t="s">
        <v>118</v>
      </c>
      <c r="C42" s="35">
        <f t="shared" si="1"/>
        <v>2</v>
      </c>
      <c r="D42" s="37"/>
      <c r="E42" s="37">
        <v>1</v>
      </c>
      <c r="F42" s="37"/>
      <c r="G42" s="37">
        <v>1</v>
      </c>
      <c r="H42" s="37"/>
      <c r="I42" s="37"/>
      <c r="J42" s="37"/>
      <c r="K42" s="37"/>
      <c r="L42" s="37"/>
      <c r="M42" s="36"/>
      <c r="N42" s="37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ht="20" customHeight="1" x14ac:dyDescent="0.15">
      <c r="A43" s="14">
        <v>36</v>
      </c>
      <c r="B43" s="24" t="s">
        <v>94</v>
      </c>
      <c r="C43" s="35">
        <f t="shared" si="1"/>
        <v>2</v>
      </c>
      <c r="D43" s="37"/>
      <c r="E43" s="37">
        <v>1</v>
      </c>
      <c r="F43" s="37"/>
      <c r="G43" s="37">
        <v>1</v>
      </c>
      <c r="H43" s="37"/>
      <c r="I43" s="37"/>
      <c r="J43" s="37"/>
      <c r="K43" s="37"/>
      <c r="L43" s="37"/>
      <c r="M43" s="36"/>
      <c r="N43" s="37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spans="1:29" ht="20" customHeight="1" x14ac:dyDescent="0.15">
      <c r="A44" s="14">
        <v>37</v>
      </c>
      <c r="B44" s="24" t="s">
        <v>147</v>
      </c>
      <c r="C44" s="35">
        <f t="shared" si="1"/>
        <v>2</v>
      </c>
      <c r="D44" s="37">
        <v>1</v>
      </c>
      <c r="E44" s="37"/>
      <c r="F44" s="37"/>
      <c r="G44" s="37"/>
      <c r="H44" s="37"/>
      <c r="I44" s="37">
        <v>1</v>
      </c>
      <c r="J44" s="37"/>
      <c r="K44" s="37"/>
      <c r="L44" s="37"/>
      <c r="M44" s="36"/>
      <c r="N44" s="37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ht="20" customHeight="1" x14ac:dyDescent="0.15">
      <c r="A45" s="14">
        <v>38</v>
      </c>
      <c r="B45" s="24" t="s">
        <v>117</v>
      </c>
      <c r="C45" s="35">
        <f t="shared" si="1"/>
        <v>2</v>
      </c>
      <c r="D45" s="37">
        <v>1</v>
      </c>
      <c r="E45" s="37">
        <v>1</v>
      </c>
      <c r="F45" s="37"/>
      <c r="G45" s="37"/>
      <c r="H45" s="37"/>
      <c r="I45" s="37"/>
      <c r="J45" s="37"/>
      <c r="K45" s="37"/>
      <c r="L45" s="37"/>
      <c r="M45" s="36"/>
      <c r="N45" s="37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1:29" ht="20" customHeight="1" x14ac:dyDescent="0.15">
      <c r="A46" s="14">
        <v>39</v>
      </c>
      <c r="B46" s="24" t="s">
        <v>173</v>
      </c>
      <c r="C46" s="35">
        <f t="shared" si="1"/>
        <v>2</v>
      </c>
      <c r="D46" s="37"/>
      <c r="E46" s="37"/>
      <c r="F46" s="37"/>
      <c r="G46" s="37"/>
      <c r="H46" s="37">
        <v>1</v>
      </c>
      <c r="I46" s="37"/>
      <c r="J46" s="37"/>
      <c r="K46" s="37">
        <v>1</v>
      </c>
      <c r="L46" s="37"/>
      <c r="M46" s="36"/>
      <c r="N46" s="37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spans="1:29" ht="20" customHeight="1" x14ac:dyDescent="0.15">
      <c r="A47" s="14">
        <v>40</v>
      </c>
      <c r="B47" s="24" t="s">
        <v>119</v>
      </c>
      <c r="C47" s="35">
        <f t="shared" si="1"/>
        <v>1.65</v>
      </c>
      <c r="D47" s="37"/>
      <c r="E47" s="37"/>
      <c r="F47" s="37"/>
      <c r="G47" s="37"/>
      <c r="H47" s="37"/>
      <c r="I47" s="37">
        <v>1.65</v>
      </c>
      <c r="J47" s="37"/>
      <c r="K47" s="37"/>
      <c r="L47" s="37"/>
      <c r="M47" s="36"/>
      <c r="N47" s="37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ht="20" customHeight="1" x14ac:dyDescent="0.15">
      <c r="A48" s="14">
        <v>41</v>
      </c>
      <c r="B48" s="24" t="s">
        <v>116</v>
      </c>
      <c r="C48" s="35">
        <f t="shared" si="1"/>
        <v>1</v>
      </c>
      <c r="D48" s="37">
        <v>1</v>
      </c>
      <c r="E48" s="37"/>
      <c r="F48" s="37"/>
      <c r="G48" s="37"/>
      <c r="H48" s="37"/>
      <c r="I48" s="37"/>
      <c r="J48" s="37"/>
      <c r="K48" s="37"/>
      <c r="L48" s="37"/>
      <c r="M48" s="36"/>
      <c r="N48" s="37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ht="20" customHeight="1" x14ac:dyDescent="0.15">
      <c r="A49" s="14">
        <v>42</v>
      </c>
      <c r="B49" s="24" t="s">
        <v>90</v>
      </c>
      <c r="C49" s="35">
        <f t="shared" si="1"/>
        <v>1</v>
      </c>
      <c r="D49" s="37"/>
      <c r="E49" s="37"/>
      <c r="F49" s="37"/>
      <c r="G49" s="37">
        <v>1</v>
      </c>
      <c r="H49" s="37"/>
      <c r="I49" s="37"/>
      <c r="J49" s="37"/>
      <c r="K49" s="37"/>
      <c r="L49" s="37"/>
      <c r="M49" s="36"/>
      <c r="N49" s="37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ht="20" customHeight="1" x14ac:dyDescent="0.15">
      <c r="A50" s="14">
        <v>43</v>
      </c>
      <c r="B50" s="24" t="s">
        <v>120</v>
      </c>
      <c r="C50" s="35">
        <f t="shared" si="1"/>
        <v>1</v>
      </c>
      <c r="D50" s="37"/>
      <c r="E50" s="37">
        <v>1</v>
      </c>
      <c r="F50" s="37"/>
      <c r="G50" s="37"/>
      <c r="H50" s="37"/>
      <c r="I50" s="37"/>
      <c r="J50" s="37"/>
      <c r="K50" s="37"/>
      <c r="L50" s="37"/>
      <c r="M50" s="36"/>
      <c r="N50" s="37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ht="20" customHeight="1" x14ac:dyDescent="0.15">
      <c r="A51" s="14">
        <v>44</v>
      </c>
      <c r="B51" s="24" t="s">
        <v>115</v>
      </c>
      <c r="C51" s="35">
        <f t="shared" si="1"/>
        <v>1</v>
      </c>
      <c r="D51" s="37"/>
      <c r="E51" s="37"/>
      <c r="F51" s="37"/>
      <c r="G51" s="37">
        <v>1</v>
      </c>
      <c r="H51" s="37"/>
      <c r="I51" s="37"/>
      <c r="J51" s="37"/>
      <c r="K51" s="37"/>
      <c r="L51" s="37"/>
      <c r="M51" s="36"/>
      <c r="N51" s="37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ht="20" customHeight="1" x14ac:dyDescent="0.15">
      <c r="A52" s="14">
        <v>45</v>
      </c>
      <c r="B52" s="24" t="s">
        <v>45</v>
      </c>
      <c r="C52" s="35">
        <f t="shared" si="1"/>
        <v>1</v>
      </c>
      <c r="D52" s="37"/>
      <c r="E52" s="37"/>
      <c r="F52" s="37"/>
      <c r="G52" s="37"/>
      <c r="H52" s="37"/>
      <c r="I52" s="37"/>
      <c r="J52" s="37">
        <v>1</v>
      </c>
      <c r="K52" s="37"/>
      <c r="L52" s="37"/>
      <c r="M52" s="36"/>
      <c r="N52" s="37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ht="20" customHeight="1" x14ac:dyDescent="0.15">
      <c r="A53" s="14">
        <v>46</v>
      </c>
      <c r="B53" s="24" t="s">
        <v>162</v>
      </c>
      <c r="C53" s="35">
        <f t="shared" si="1"/>
        <v>1</v>
      </c>
      <c r="D53" s="37"/>
      <c r="E53" s="37"/>
      <c r="F53" s="37"/>
      <c r="G53" s="37">
        <v>1</v>
      </c>
      <c r="H53" s="37"/>
      <c r="I53" s="37"/>
      <c r="J53" s="37"/>
      <c r="K53" s="37"/>
      <c r="L53" s="37"/>
      <c r="M53" s="36"/>
      <c r="N53" s="37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ht="20" customHeight="1" x14ac:dyDescent="0.15">
      <c r="A54" s="14">
        <v>47</v>
      </c>
      <c r="B54" s="24" t="s">
        <v>109</v>
      </c>
      <c r="C54" s="35">
        <f t="shared" si="1"/>
        <v>1</v>
      </c>
      <c r="D54" s="37"/>
      <c r="E54" s="37"/>
      <c r="F54" s="37"/>
      <c r="G54" s="37"/>
      <c r="H54" s="37"/>
      <c r="I54" s="37"/>
      <c r="J54" s="37"/>
      <c r="K54" s="37"/>
      <c r="L54" s="37"/>
      <c r="M54" s="36"/>
      <c r="N54" s="37"/>
      <c r="O54" s="36">
        <v>1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ht="20" customHeight="1" x14ac:dyDescent="0.15">
      <c r="A55" s="14">
        <v>48</v>
      </c>
      <c r="B55" s="24" t="s">
        <v>105</v>
      </c>
      <c r="C55" s="35">
        <f t="shared" si="1"/>
        <v>1</v>
      </c>
      <c r="D55" s="37"/>
      <c r="E55" s="37">
        <v>1</v>
      </c>
      <c r="F55" s="37"/>
      <c r="G55" s="37"/>
      <c r="H55" s="37"/>
      <c r="I55" s="37"/>
      <c r="J55" s="37"/>
      <c r="K55" s="37"/>
      <c r="L55" s="37"/>
      <c r="M55" s="36"/>
      <c r="N55" s="37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ht="20" customHeight="1" x14ac:dyDescent="0.15">
      <c r="A56" s="14">
        <v>49</v>
      </c>
      <c r="B56" s="24" t="s">
        <v>88</v>
      </c>
      <c r="C56" s="35">
        <f t="shared" si="1"/>
        <v>1</v>
      </c>
      <c r="D56" s="37"/>
      <c r="E56" s="37"/>
      <c r="F56" s="37"/>
      <c r="G56" s="37"/>
      <c r="H56" s="37"/>
      <c r="I56" s="37"/>
      <c r="J56" s="37"/>
      <c r="K56" s="37"/>
      <c r="L56" s="37">
        <v>1</v>
      </c>
      <c r="M56" s="36"/>
      <c r="N56" s="37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ht="20" customHeight="1" x14ac:dyDescent="0.15">
      <c r="A57" s="14">
        <v>50</v>
      </c>
      <c r="B57" s="24" t="s">
        <v>142</v>
      </c>
      <c r="C57" s="35">
        <f t="shared" si="1"/>
        <v>1</v>
      </c>
      <c r="D57" s="37"/>
      <c r="E57" s="37"/>
      <c r="F57" s="37"/>
      <c r="G57" s="37"/>
      <c r="H57" s="37">
        <v>1</v>
      </c>
      <c r="I57" s="37"/>
      <c r="J57" s="37"/>
      <c r="K57" s="37"/>
      <c r="L57" s="37"/>
      <c r="M57" s="36"/>
      <c r="N57" s="37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ht="20" customHeight="1" x14ac:dyDescent="0.15">
      <c r="A58" s="14">
        <v>51</v>
      </c>
      <c r="B58" s="24" t="s">
        <v>164</v>
      </c>
      <c r="C58" s="35">
        <f t="shared" si="1"/>
        <v>1</v>
      </c>
      <c r="D58" s="37"/>
      <c r="E58" s="37">
        <v>1</v>
      </c>
      <c r="F58" s="37"/>
      <c r="G58" s="37"/>
      <c r="H58" s="37"/>
      <c r="I58" s="37"/>
      <c r="J58" s="37"/>
      <c r="K58" s="37"/>
      <c r="L58" s="37"/>
      <c r="M58" s="36"/>
      <c r="N58" s="37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ht="20" customHeight="1" x14ac:dyDescent="0.15">
      <c r="A59" s="14">
        <v>52</v>
      </c>
      <c r="B59" s="24" t="s">
        <v>165</v>
      </c>
      <c r="C59" s="35">
        <f t="shared" si="1"/>
        <v>1</v>
      </c>
      <c r="D59" s="37"/>
      <c r="E59" s="37">
        <v>1</v>
      </c>
      <c r="F59" s="37"/>
      <c r="G59" s="37"/>
      <c r="H59" s="37"/>
      <c r="I59" s="37"/>
      <c r="J59" s="37"/>
      <c r="K59" s="37"/>
      <c r="L59" s="37"/>
      <c r="M59" s="36"/>
      <c r="N59" s="37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ht="20" customHeight="1" x14ac:dyDescent="0.15">
      <c r="A60" s="14">
        <v>53</v>
      </c>
      <c r="B60" s="24" t="s">
        <v>166</v>
      </c>
      <c r="C60" s="35">
        <f t="shared" si="1"/>
        <v>1</v>
      </c>
      <c r="D60" s="37"/>
      <c r="E60" s="37">
        <v>1</v>
      </c>
      <c r="F60" s="37"/>
      <c r="G60" s="37"/>
      <c r="H60" s="37"/>
      <c r="I60" s="37"/>
      <c r="J60" s="37"/>
      <c r="K60" s="37"/>
      <c r="L60" s="37"/>
      <c r="M60" s="36"/>
      <c r="N60" s="37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ht="20" customHeight="1" x14ac:dyDescent="0.15">
      <c r="A61" s="14">
        <v>54</v>
      </c>
      <c r="B61" s="24" t="s">
        <v>167</v>
      </c>
      <c r="C61" s="35">
        <f t="shared" si="1"/>
        <v>1</v>
      </c>
      <c r="D61" s="37"/>
      <c r="E61" s="37">
        <v>1</v>
      </c>
      <c r="F61" s="37"/>
      <c r="G61" s="37"/>
      <c r="H61" s="37"/>
      <c r="I61" s="37"/>
      <c r="J61" s="37"/>
      <c r="K61" s="37"/>
      <c r="L61" s="37"/>
      <c r="M61" s="36"/>
      <c r="N61" s="37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ht="20" customHeight="1" x14ac:dyDescent="0.15">
      <c r="A62" s="14">
        <v>55</v>
      </c>
      <c r="B62" s="24" t="s">
        <v>92</v>
      </c>
      <c r="C62" s="35">
        <f t="shared" si="1"/>
        <v>1</v>
      </c>
      <c r="D62" s="37">
        <v>1</v>
      </c>
      <c r="E62" s="37"/>
      <c r="F62" s="37"/>
      <c r="G62" s="37"/>
      <c r="H62" s="37"/>
      <c r="I62" s="37"/>
      <c r="J62" s="37"/>
      <c r="K62" s="37"/>
      <c r="L62" s="37"/>
      <c r="M62" s="36"/>
      <c r="N62" s="37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ht="20" customHeight="1" x14ac:dyDescent="0.15">
      <c r="A63" s="14">
        <v>56</v>
      </c>
      <c r="B63" s="24" t="s">
        <v>171</v>
      </c>
      <c r="C63" s="35">
        <f t="shared" si="1"/>
        <v>1</v>
      </c>
      <c r="D63" s="37"/>
      <c r="E63" s="37"/>
      <c r="F63" s="37"/>
      <c r="G63" s="37"/>
      <c r="H63" s="37"/>
      <c r="I63" s="37"/>
      <c r="J63" s="37"/>
      <c r="K63" s="37">
        <v>1</v>
      </c>
      <c r="L63" s="37"/>
      <c r="M63" s="36"/>
      <c r="N63" s="37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ht="21" customHeight="1" x14ac:dyDescent="0.15">
      <c r="A64" s="14">
        <v>57</v>
      </c>
      <c r="B64" s="24" t="s">
        <v>172</v>
      </c>
      <c r="C64" s="35">
        <f t="shared" si="1"/>
        <v>1</v>
      </c>
      <c r="D64" s="37"/>
      <c r="E64" s="37"/>
      <c r="F64" s="37"/>
      <c r="G64" s="37"/>
      <c r="H64" s="37"/>
      <c r="I64" s="37"/>
      <c r="J64" s="37"/>
      <c r="K64" s="37">
        <v>1</v>
      </c>
      <c r="L64" s="37"/>
      <c r="M64" s="36"/>
      <c r="N64" s="37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ht="21" customHeight="1" x14ac:dyDescent="0.15">
      <c r="A65" s="14">
        <v>58</v>
      </c>
      <c r="B65" s="24" t="s">
        <v>166</v>
      </c>
      <c r="C65" s="35">
        <f t="shared" si="1"/>
        <v>1</v>
      </c>
      <c r="D65" s="37"/>
      <c r="E65" s="37"/>
      <c r="F65" s="37"/>
      <c r="G65" s="37"/>
      <c r="H65" s="37"/>
      <c r="I65" s="37"/>
      <c r="J65" s="37"/>
      <c r="K65" s="37">
        <v>1</v>
      </c>
      <c r="L65" s="37"/>
      <c r="M65" s="36"/>
      <c r="N65" s="37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ht="20" customHeight="1" x14ac:dyDescent="0.15">
      <c r="A66" s="14">
        <v>59</v>
      </c>
      <c r="B66" s="24" t="s">
        <v>174</v>
      </c>
      <c r="C66" s="35">
        <f t="shared" si="1"/>
        <v>1</v>
      </c>
      <c r="D66" s="37"/>
      <c r="E66" s="37"/>
      <c r="F66" s="37"/>
      <c r="G66" s="37"/>
      <c r="H66" s="37"/>
      <c r="I66" s="37"/>
      <c r="J66" s="37"/>
      <c r="K66" s="37">
        <v>1</v>
      </c>
      <c r="L66" s="37"/>
      <c r="M66" s="36"/>
      <c r="N66" s="37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ht="20" customHeight="1" x14ac:dyDescent="0.15">
      <c r="A67" s="14">
        <v>60</v>
      </c>
      <c r="B67" s="24" t="s">
        <v>175</v>
      </c>
      <c r="C67" s="35">
        <f t="shared" si="1"/>
        <v>1</v>
      </c>
      <c r="D67" s="37"/>
      <c r="E67" s="37"/>
      <c r="F67" s="37"/>
      <c r="G67" s="37"/>
      <c r="H67" s="37"/>
      <c r="I67" s="37"/>
      <c r="J67" s="37"/>
      <c r="K67" s="37">
        <v>1</v>
      </c>
      <c r="L67" s="37"/>
      <c r="M67" s="36"/>
      <c r="N67" s="37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ht="20" customHeight="1" x14ac:dyDescent="0.15">
      <c r="A68" s="14">
        <v>61</v>
      </c>
      <c r="B68" s="24" t="s">
        <v>176</v>
      </c>
      <c r="C68" s="35">
        <f t="shared" si="1"/>
        <v>1</v>
      </c>
      <c r="D68" s="37"/>
      <c r="E68" s="37"/>
      <c r="F68" s="37"/>
      <c r="G68" s="37"/>
      <c r="H68" s="37"/>
      <c r="I68" s="37"/>
      <c r="J68" s="37"/>
      <c r="K68" s="37">
        <v>1</v>
      </c>
      <c r="L68" s="37"/>
      <c r="M68" s="36"/>
      <c r="N68" s="37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ht="20" customHeight="1" x14ac:dyDescent="0.15">
      <c r="A69" s="14">
        <v>62</v>
      </c>
      <c r="B69" s="24" t="s">
        <v>177</v>
      </c>
      <c r="C69" s="35">
        <f t="shared" si="1"/>
        <v>1</v>
      </c>
      <c r="D69" s="37"/>
      <c r="E69" s="37"/>
      <c r="F69" s="37"/>
      <c r="G69" s="37"/>
      <c r="H69" s="37"/>
      <c r="I69" s="37"/>
      <c r="J69" s="37"/>
      <c r="K69" s="37">
        <v>1</v>
      </c>
      <c r="L69" s="37"/>
      <c r="M69" s="36"/>
      <c r="N69" s="37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ht="20" customHeight="1" x14ac:dyDescent="0.15">
      <c r="A70" s="14">
        <v>63</v>
      </c>
      <c r="B70" s="23" t="s">
        <v>76</v>
      </c>
      <c r="C70" s="35">
        <f t="shared" si="1"/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6"/>
      <c r="N70" s="37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ht="20" customHeight="1" x14ac:dyDescent="0.15">
      <c r="A71" s="14">
        <v>64</v>
      </c>
      <c r="B71" s="24" t="s">
        <v>111</v>
      </c>
      <c r="C71" s="35">
        <f t="shared" si="1"/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6"/>
      <c r="N71" s="37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ht="20" customHeight="1" x14ac:dyDescent="0.15">
      <c r="A72" s="14">
        <v>65</v>
      </c>
      <c r="B72" s="24" t="s">
        <v>144</v>
      </c>
      <c r="C72" s="35">
        <f t="shared" ref="C72:C82" si="2">SUM(D72:AC72)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6"/>
      <c r="N72" s="37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ht="20" customHeight="1" x14ac:dyDescent="0.15">
      <c r="A73" s="14">
        <v>66</v>
      </c>
      <c r="B73" s="24" t="s">
        <v>123</v>
      </c>
      <c r="C73" s="35">
        <f t="shared" si="2"/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6"/>
      <c r="N73" s="37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ht="20" customHeight="1" x14ac:dyDescent="0.15">
      <c r="A74" s="14">
        <v>67</v>
      </c>
      <c r="B74" s="24" t="s">
        <v>108</v>
      </c>
      <c r="C74" s="35">
        <f t="shared" si="2"/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6"/>
      <c r="N74" s="37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ht="20" customHeight="1" x14ac:dyDescent="0.15">
      <c r="A75" s="14">
        <v>68</v>
      </c>
      <c r="B75" s="23" t="s">
        <v>65</v>
      </c>
      <c r="C75" s="35">
        <f t="shared" si="2"/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6"/>
      <c r="N75" s="37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ht="20" customHeight="1" x14ac:dyDescent="0.15">
      <c r="A76" s="14">
        <v>69</v>
      </c>
      <c r="B76" s="24" t="s">
        <v>73</v>
      </c>
      <c r="C76" s="35">
        <f t="shared" si="2"/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6"/>
      <c r="N76" s="37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ht="20" customHeight="1" x14ac:dyDescent="0.15">
      <c r="A77" s="14">
        <v>70</v>
      </c>
      <c r="B77" s="24" t="s">
        <v>106</v>
      </c>
      <c r="C77" s="35">
        <f t="shared" si="2"/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6"/>
      <c r="N77" s="37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ht="20" customHeight="1" x14ac:dyDescent="0.15">
      <c r="A78" s="14">
        <v>71</v>
      </c>
      <c r="B78" s="24" t="s">
        <v>107</v>
      </c>
      <c r="C78" s="35">
        <f t="shared" si="2"/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6"/>
      <c r="N78" s="37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ht="20" customHeight="1" x14ac:dyDescent="0.15">
      <c r="A79" s="14">
        <v>72</v>
      </c>
      <c r="B79" s="24" t="s">
        <v>85</v>
      </c>
      <c r="C79" s="35">
        <f t="shared" si="2"/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6"/>
      <c r="N79" s="37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ht="20" customHeight="1" x14ac:dyDescent="0.15">
      <c r="A80" s="14">
        <v>73</v>
      </c>
      <c r="B80" s="24" t="s">
        <v>86</v>
      </c>
      <c r="C80" s="35">
        <f t="shared" si="2"/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6"/>
      <c r="N80" s="37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ht="20" customHeight="1" x14ac:dyDescent="0.15">
      <c r="A81" s="14">
        <v>74</v>
      </c>
      <c r="B81" s="24" t="s">
        <v>112</v>
      </c>
      <c r="C81" s="35">
        <f t="shared" si="2"/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6"/>
      <c r="N81" s="37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ht="20" customHeight="1" x14ac:dyDescent="0.15">
      <c r="A82" s="14">
        <v>75</v>
      </c>
      <c r="B82" s="24" t="s">
        <v>75</v>
      </c>
      <c r="C82" s="35">
        <f t="shared" si="2"/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6"/>
      <c r="N82" s="37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ht="20" customHeight="1" x14ac:dyDescent="0.15">
      <c r="A83" s="14"/>
      <c r="B83" s="24"/>
      <c r="C83" s="35">
        <f t="shared" ref="C83" si="3">SUM(D83:AC83)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6"/>
      <c r="N83" s="37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ht="20" customHeight="1" x14ac:dyDescent="0.15">
      <c r="A84" s="14"/>
      <c r="B84" s="24"/>
      <c r="C84" s="35">
        <f t="shared" ref="C84:C86" si="4">SUM(D84:AC84)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6"/>
      <c r="N84" s="37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ht="20" customHeight="1" x14ac:dyDescent="0.15">
      <c r="A85" s="14"/>
      <c r="B85" s="24"/>
      <c r="C85" s="35">
        <f t="shared" si="4"/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6"/>
      <c r="N85" s="37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ht="20" customHeight="1" x14ac:dyDescent="0.15">
      <c r="A86" s="14"/>
      <c r="B86" s="24"/>
      <c r="C86" s="35">
        <f t="shared" si="4"/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6"/>
      <c r="N86" s="37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9" spans="1:29" x14ac:dyDescent="0.15">
      <c r="B89" s="41"/>
    </row>
    <row r="90" spans="1:29" x14ac:dyDescent="0.15">
      <c r="B90" s="41"/>
    </row>
    <row r="91" spans="1:29" x14ac:dyDescent="0.15">
      <c r="B91" s="41"/>
    </row>
    <row r="92" spans="1:29" x14ac:dyDescent="0.15">
      <c r="A92" s="68"/>
      <c r="B92" s="68"/>
      <c r="D92" s="39"/>
    </row>
    <row r="93" spans="1:29" x14ac:dyDescent="0.15">
      <c r="B93" s="41"/>
    </row>
    <row r="94" spans="1:29" x14ac:dyDescent="0.15">
      <c r="B94" s="41"/>
    </row>
    <row r="95" spans="1:29" x14ac:dyDescent="0.15">
      <c r="B95" s="41"/>
      <c r="E95" s="39"/>
      <c r="F95" s="39"/>
    </row>
    <row r="96" spans="1:29" x14ac:dyDescent="0.15">
      <c r="A96" s="69"/>
      <c r="B96" s="69"/>
      <c r="C96" s="69"/>
    </row>
    <row r="97" spans="1:3" x14ac:dyDescent="0.15">
      <c r="B97" s="41"/>
    </row>
    <row r="98" spans="1:3" x14ac:dyDescent="0.15">
      <c r="A98" s="70"/>
      <c r="B98" s="70"/>
    </row>
    <row r="99" spans="1:3" x14ac:dyDescent="0.15">
      <c r="B99" s="41"/>
    </row>
    <row r="100" spans="1:3" x14ac:dyDescent="0.15">
      <c r="B100" s="41"/>
    </row>
    <row r="101" spans="1:3" x14ac:dyDescent="0.15">
      <c r="B101" s="41"/>
    </row>
    <row r="102" spans="1:3" x14ac:dyDescent="0.15">
      <c r="A102" s="71"/>
      <c r="B102" s="71"/>
      <c r="C102" s="71"/>
    </row>
    <row r="104" spans="1:3" x14ac:dyDescent="0.15">
      <c r="A104" s="72"/>
      <c r="B104" s="72"/>
    </row>
    <row r="105" spans="1:3" x14ac:dyDescent="0.15">
      <c r="B105" s="41"/>
    </row>
    <row r="106" spans="1:3" x14ac:dyDescent="0.15">
      <c r="B106" s="41"/>
    </row>
    <row r="107" spans="1:3" x14ac:dyDescent="0.15">
      <c r="B107" s="41"/>
    </row>
    <row r="108" spans="1:3" x14ac:dyDescent="0.15">
      <c r="B108" s="41"/>
    </row>
    <row r="109" spans="1:3" x14ac:dyDescent="0.15">
      <c r="B109" s="41"/>
    </row>
    <row r="110" spans="1:3" x14ac:dyDescent="0.15">
      <c r="B110" s="41"/>
    </row>
    <row r="111" spans="1:3" x14ac:dyDescent="0.15">
      <c r="B111" s="41"/>
    </row>
    <row r="112" spans="1:3" x14ac:dyDescent="0.15">
      <c r="A112" s="68"/>
      <c r="B112" s="68"/>
    </row>
    <row r="113" spans="2:2" x14ac:dyDescent="0.15">
      <c r="B113" s="41"/>
    </row>
    <row r="114" spans="2:2" x14ac:dyDescent="0.15">
      <c r="B114" s="41"/>
    </row>
    <row r="115" spans="2:2" x14ac:dyDescent="0.15">
      <c r="B115" s="41"/>
    </row>
    <row r="116" spans="2:2" x14ac:dyDescent="0.15">
      <c r="B116" s="41"/>
    </row>
    <row r="117" spans="2:2" x14ac:dyDescent="0.15">
      <c r="B117" s="41"/>
    </row>
    <row r="118" spans="2:2" x14ac:dyDescent="0.15">
      <c r="B118" s="41"/>
    </row>
  </sheetData>
  <sortState xmlns:xlrd2="http://schemas.microsoft.com/office/spreadsheetml/2017/richdata2" ref="B8:AC82">
    <sortCondition descending="1" ref="C8:C82"/>
  </sortState>
  <mergeCells count="6">
    <mergeCell ref="A112:B112"/>
    <mergeCell ref="A92:B92"/>
    <mergeCell ref="A96:C96"/>
    <mergeCell ref="A98:B98"/>
    <mergeCell ref="A102:C102"/>
    <mergeCell ref="A104:B10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173E-E2B6-A746-930F-8F213A8B6B71}">
  <dimension ref="A2:AD118"/>
  <sheetViews>
    <sheetView tabSelected="1" workbookViewId="0">
      <selection activeCell="E14" sqref="E14"/>
    </sheetView>
  </sheetViews>
  <sheetFormatPr baseColWidth="10" defaultRowHeight="13" x14ac:dyDescent="0.15"/>
  <cols>
    <col min="1" max="1" width="6.1640625" customWidth="1"/>
    <col min="2" max="2" width="21.1640625" style="12" customWidth="1"/>
    <col min="3" max="3" width="20.1640625" style="20" customWidth="1"/>
    <col min="4" max="30" width="10.83203125" style="20"/>
  </cols>
  <sheetData>
    <row r="2" spans="1:29" ht="14" thickBot="1" x14ac:dyDescent="0.2"/>
    <row r="3" spans="1:29" ht="14" thickBot="1" x14ac:dyDescent="0.2">
      <c r="D3" s="45">
        <v>2024</v>
      </c>
    </row>
    <row r="4" spans="1:29" ht="14" thickBot="1" x14ac:dyDescent="0.2">
      <c r="D4" s="46">
        <v>2025</v>
      </c>
      <c r="G4" s="32"/>
    </row>
    <row r="5" spans="1:29" ht="16" x14ac:dyDescent="0.15">
      <c r="A5" s="13"/>
      <c r="B5" s="21" t="s">
        <v>113</v>
      </c>
      <c r="C5" s="27" t="s">
        <v>95</v>
      </c>
      <c r="D5" s="28"/>
      <c r="E5" s="33"/>
      <c r="F5" s="33"/>
      <c r="G5" s="34"/>
      <c r="H5" s="34"/>
    </row>
    <row r="6" spans="1:29" ht="70" x14ac:dyDescent="0.15">
      <c r="A6" s="10"/>
      <c r="B6" s="22" t="s">
        <v>77</v>
      </c>
      <c r="C6" s="15" t="s">
        <v>78</v>
      </c>
      <c r="D6" s="16" t="s">
        <v>104</v>
      </c>
      <c r="E6" s="17" t="s">
        <v>48</v>
      </c>
      <c r="F6" s="17" t="s">
        <v>178</v>
      </c>
      <c r="G6" s="29" t="s">
        <v>49</v>
      </c>
      <c r="H6" s="30" t="s">
        <v>50</v>
      </c>
      <c r="I6" s="31" t="s">
        <v>51</v>
      </c>
      <c r="J6" s="31" t="s">
        <v>52</v>
      </c>
      <c r="K6" s="31" t="s">
        <v>53</v>
      </c>
      <c r="L6" s="18" t="s">
        <v>63</v>
      </c>
      <c r="M6" s="19" t="s">
        <v>46</v>
      </c>
      <c r="N6" s="19" t="s">
        <v>47</v>
      </c>
      <c r="O6" s="19" t="s">
        <v>54</v>
      </c>
      <c r="P6" s="19" t="s">
        <v>55</v>
      </c>
      <c r="Q6" s="19" t="s">
        <v>39</v>
      </c>
      <c r="R6" s="19" t="s">
        <v>57</v>
      </c>
      <c r="S6" s="19" t="s">
        <v>38</v>
      </c>
      <c r="T6" s="19" t="s">
        <v>56</v>
      </c>
      <c r="U6" s="19" t="s">
        <v>59</v>
      </c>
      <c r="V6" s="19" t="s">
        <v>58</v>
      </c>
      <c r="W6" s="19" t="s">
        <v>40</v>
      </c>
      <c r="X6" s="19" t="s">
        <v>60</v>
      </c>
      <c r="Y6" s="19" t="s">
        <v>41</v>
      </c>
      <c r="Z6" s="19" t="s">
        <v>61</v>
      </c>
      <c r="AA6" s="19" t="s">
        <v>43</v>
      </c>
      <c r="AB6" s="19" t="s">
        <v>42</v>
      </c>
      <c r="AC6" s="19" t="s">
        <v>62</v>
      </c>
    </row>
    <row r="7" spans="1:29" ht="2" customHeight="1" x14ac:dyDescent="0.15">
      <c r="A7" s="14"/>
      <c r="B7" s="22"/>
      <c r="C7" s="15"/>
      <c r="D7" s="16"/>
      <c r="E7" s="17"/>
      <c r="F7" s="17"/>
      <c r="G7" s="29"/>
      <c r="H7" s="30"/>
      <c r="I7" s="30"/>
      <c r="J7" s="30"/>
      <c r="K7" s="30"/>
      <c r="L7" s="42"/>
      <c r="M7" s="43"/>
      <c r="N7" s="43"/>
      <c r="O7" s="43"/>
      <c r="P7" s="43"/>
      <c r="Q7" s="43"/>
      <c r="R7" s="43"/>
      <c r="S7" s="43"/>
      <c r="T7" s="43"/>
      <c r="U7" s="43"/>
      <c r="V7" s="44"/>
      <c r="W7" s="43"/>
      <c r="X7" s="43"/>
      <c r="Y7" s="43"/>
      <c r="Z7" s="43"/>
      <c r="AA7" s="43"/>
      <c r="AB7" s="43"/>
      <c r="AC7" s="43"/>
    </row>
    <row r="8" spans="1:29" ht="20" customHeight="1" x14ac:dyDescent="0.15">
      <c r="A8" s="14">
        <v>1</v>
      </c>
      <c r="B8" s="23" t="s">
        <v>80</v>
      </c>
      <c r="C8" s="35">
        <f>SUM(D8:AC8)</f>
        <v>53</v>
      </c>
      <c r="D8" s="37">
        <v>21</v>
      </c>
      <c r="E8" s="36">
        <v>1</v>
      </c>
      <c r="F8" s="36"/>
      <c r="G8" s="36">
        <v>1</v>
      </c>
      <c r="H8" s="36">
        <v>1</v>
      </c>
      <c r="I8" s="36">
        <v>7.5</v>
      </c>
      <c r="J8" s="36">
        <v>4.5</v>
      </c>
      <c r="K8" s="36">
        <v>11</v>
      </c>
      <c r="L8" s="36">
        <v>6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ht="20" customHeight="1" x14ac:dyDescent="0.15">
      <c r="A9" s="14">
        <v>2</v>
      </c>
      <c r="B9" s="24" t="s">
        <v>169</v>
      </c>
      <c r="C9" s="35">
        <f>SUM(D9:AC9)</f>
        <v>45</v>
      </c>
      <c r="D9" s="37">
        <v>11</v>
      </c>
      <c r="E9" s="36"/>
      <c r="F9" s="36"/>
      <c r="G9" s="36"/>
      <c r="H9" s="36">
        <v>11</v>
      </c>
      <c r="I9" s="36"/>
      <c r="J9" s="36"/>
      <c r="K9" s="36">
        <v>7</v>
      </c>
      <c r="L9" s="36">
        <v>16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20" customHeight="1" x14ac:dyDescent="0.15">
      <c r="A10" s="14">
        <v>3</v>
      </c>
      <c r="B10" s="23" t="s">
        <v>79</v>
      </c>
      <c r="C10" s="35">
        <f>SUM(D10:AC10)</f>
        <v>41</v>
      </c>
      <c r="D10" s="37">
        <v>11</v>
      </c>
      <c r="E10" s="36">
        <v>3</v>
      </c>
      <c r="F10" s="36">
        <v>2</v>
      </c>
      <c r="G10" s="36">
        <v>11</v>
      </c>
      <c r="H10" s="36">
        <v>5</v>
      </c>
      <c r="I10" s="36"/>
      <c r="J10" s="36"/>
      <c r="K10" s="36">
        <v>9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ht="20" customHeight="1" x14ac:dyDescent="0.15">
      <c r="A11" s="14">
        <v>4</v>
      </c>
      <c r="B11" s="24" t="s">
        <v>34</v>
      </c>
      <c r="C11" s="35">
        <f>SUM(D11:AC11)</f>
        <v>34</v>
      </c>
      <c r="D11" s="37">
        <v>1</v>
      </c>
      <c r="E11" s="36">
        <v>21</v>
      </c>
      <c r="F11" s="36"/>
      <c r="G11" s="36">
        <v>7</v>
      </c>
      <c r="H11" s="36"/>
      <c r="I11" s="36"/>
      <c r="J11" s="36"/>
      <c r="K11" s="36">
        <v>5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ht="20" customHeight="1" x14ac:dyDescent="0.15">
      <c r="A12" s="14">
        <v>5</v>
      </c>
      <c r="B12" s="23" t="s">
        <v>83</v>
      </c>
      <c r="C12" s="35">
        <f>SUM(D12:AC12)</f>
        <v>33</v>
      </c>
      <c r="D12" s="37"/>
      <c r="E12" s="36">
        <v>1</v>
      </c>
      <c r="F12" s="36">
        <v>6</v>
      </c>
      <c r="G12" s="36">
        <v>4</v>
      </c>
      <c r="H12" s="36">
        <v>7</v>
      </c>
      <c r="I12" s="36">
        <v>2.2999999999999998</v>
      </c>
      <c r="J12" s="36">
        <v>1.7</v>
      </c>
      <c r="K12" s="36"/>
      <c r="L12" s="36">
        <v>11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20" customHeight="1" x14ac:dyDescent="0.15">
      <c r="A13" s="14">
        <v>6</v>
      </c>
      <c r="B13" s="23" t="s">
        <v>35</v>
      </c>
      <c r="C13" s="35">
        <f>SUM(D13:AC13)</f>
        <v>21</v>
      </c>
      <c r="D13" s="37"/>
      <c r="E13" s="36"/>
      <c r="F13" s="36"/>
      <c r="G13" s="36"/>
      <c r="H13" s="36"/>
      <c r="I13" s="36"/>
      <c r="J13" s="36"/>
      <c r="K13" s="36"/>
      <c r="L13" s="36">
        <v>21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ht="20" customHeight="1" x14ac:dyDescent="0.15">
      <c r="A14" s="14">
        <v>7</v>
      </c>
      <c r="B14" s="24" t="s">
        <v>114</v>
      </c>
      <c r="C14" s="35">
        <f>SUM(D14:AC14)</f>
        <v>20</v>
      </c>
      <c r="D14" s="37"/>
      <c r="E14" s="36">
        <v>16</v>
      </c>
      <c r="F14" s="36">
        <v>4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ht="20" customHeight="1" x14ac:dyDescent="0.15">
      <c r="A15" s="14">
        <v>8</v>
      </c>
      <c r="B15" s="23" t="s">
        <v>64</v>
      </c>
      <c r="C15" s="35">
        <f>SUM(D15:AC15)</f>
        <v>18</v>
      </c>
      <c r="D15" s="37">
        <v>16</v>
      </c>
      <c r="E15" s="36">
        <v>1</v>
      </c>
      <c r="F15" s="36"/>
      <c r="G15" s="36"/>
      <c r="H15" s="36">
        <v>1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ht="20" customHeight="1" x14ac:dyDescent="0.15">
      <c r="A16" s="14">
        <v>9</v>
      </c>
      <c r="B16" s="23" t="s">
        <v>163</v>
      </c>
      <c r="C16" s="35">
        <f>SUM(D16:AC16)</f>
        <v>17</v>
      </c>
      <c r="D16" s="37">
        <v>1</v>
      </c>
      <c r="E16" s="36"/>
      <c r="F16" s="36"/>
      <c r="G16" s="36">
        <v>9</v>
      </c>
      <c r="H16" s="36">
        <v>3</v>
      </c>
      <c r="I16" s="36"/>
      <c r="J16" s="36"/>
      <c r="K16" s="36">
        <v>1</v>
      </c>
      <c r="L16" s="36">
        <v>3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spans="1:29" ht="20" customHeight="1" x14ac:dyDescent="0.15">
      <c r="A17" s="14">
        <v>10</v>
      </c>
      <c r="B17" s="23" t="s">
        <v>82</v>
      </c>
      <c r="C17" s="35">
        <f>SUM(D17:AC17)</f>
        <v>14.299999999999999</v>
      </c>
      <c r="D17" s="37">
        <v>1</v>
      </c>
      <c r="E17" s="36">
        <v>1</v>
      </c>
      <c r="F17" s="36"/>
      <c r="G17" s="36">
        <v>1</v>
      </c>
      <c r="H17" s="36">
        <v>1</v>
      </c>
      <c r="I17" s="36">
        <v>6.2</v>
      </c>
      <c r="J17" s="36">
        <v>3.1</v>
      </c>
      <c r="K17" s="36">
        <v>1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spans="1:29" ht="20" customHeight="1" x14ac:dyDescent="0.15">
      <c r="A18" s="14">
        <v>11</v>
      </c>
      <c r="B18" s="24" t="s">
        <v>102</v>
      </c>
      <c r="C18" s="35">
        <f>SUM(D18:AC18)</f>
        <v>12</v>
      </c>
      <c r="D18" s="37"/>
      <c r="E18" s="36">
        <v>11</v>
      </c>
      <c r="F18" s="36">
        <v>1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ht="20" customHeight="1" x14ac:dyDescent="0.15">
      <c r="A19" s="14">
        <v>12</v>
      </c>
      <c r="B19" s="24" t="s">
        <v>72</v>
      </c>
      <c r="C19" s="35">
        <f>SUM(D19:AC19)</f>
        <v>12</v>
      </c>
      <c r="D19" s="37">
        <v>1</v>
      </c>
      <c r="E19" s="36">
        <v>1</v>
      </c>
      <c r="F19" s="36"/>
      <c r="G19" s="36"/>
      <c r="H19" s="36">
        <v>9</v>
      </c>
      <c r="I19" s="36"/>
      <c r="J19" s="36"/>
      <c r="K19" s="36">
        <v>1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spans="1:29" ht="20" customHeight="1" x14ac:dyDescent="0.15">
      <c r="A20" s="14">
        <v>13</v>
      </c>
      <c r="B20" s="24" t="s">
        <v>96</v>
      </c>
      <c r="C20" s="35">
        <f>SUM(D20:AC20)</f>
        <v>10.4</v>
      </c>
      <c r="D20" s="37">
        <v>1</v>
      </c>
      <c r="E20" s="36">
        <v>4</v>
      </c>
      <c r="F20" s="36"/>
      <c r="G20" s="36">
        <v>1</v>
      </c>
      <c r="H20" s="36">
        <v>1</v>
      </c>
      <c r="I20" s="36">
        <v>1</v>
      </c>
      <c r="J20" s="36">
        <v>2.4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29" ht="20" customHeight="1" x14ac:dyDescent="0.15">
      <c r="A21" s="14">
        <v>14</v>
      </c>
      <c r="B21" s="24" t="s">
        <v>103</v>
      </c>
      <c r="C21" s="35">
        <f>SUM(D21:AC21)</f>
        <v>7</v>
      </c>
      <c r="D21" s="37">
        <v>1</v>
      </c>
      <c r="E21" s="36">
        <v>1</v>
      </c>
      <c r="F21" s="36">
        <v>1</v>
      </c>
      <c r="G21" s="36">
        <v>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spans="1:29" ht="20" customHeight="1" x14ac:dyDescent="0.15">
      <c r="A22" s="14">
        <v>15</v>
      </c>
      <c r="B22" s="23" t="s">
        <v>70</v>
      </c>
      <c r="C22" s="35">
        <f>SUM(D22:AC22)</f>
        <v>6.8</v>
      </c>
      <c r="D22" s="37">
        <v>1</v>
      </c>
      <c r="E22" s="36"/>
      <c r="F22" s="36"/>
      <c r="G22" s="36">
        <v>1</v>
      </c>
      <c r="H22" s="36"/>
      <c r="I22" s="36"/>
      <c r="J22" s="36">
        <v>3.8</v>
      </c>
      <c r="K22" s="36"/>
      <c r="L22" s="36">
        <v>1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29" ht="20" customHeight="1" x14ac:dyDescent="0.15">
      <c r="A23" s="14">
        <v>16</v>
      </c>
      <c r="B23" s="23" t="s">
        <v>36</v>
      </c>
      <c r="C23" s="35">
        <f>SUM(D23:AC23)</f>
        <v>6</v>
      </c>
      <c r="D23" s="37"/>
      <c r="E23" s="36">
        <v>1</v>
      </c>
      <c r="F23" s="36"/>
      <c r="G23" s="36">
        <v>2</v>
      </c>
      <c r="H23" s="36">
        <v>1</v>
      </c>
      <c r="I23" s="36"/>
      <c r="J23" s="36"/>
      <c r="K23" s="36">
        <v>1</v>
      </c>
      <c r="L23" s="36">
        <v>1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1:29" ht="20" customHeight="1" x14ac:dyDescent="0.15">
      <c r="A24" s="14">
        <v>17</v>
      </c>
      <c r="B24" s="23" t="s">
        <v>81</v>
      </c>
      <c r="C24" s="35">
        <f>SUM(D24:AC24)</f>
        <v>6</v>
      </c>
      <c r="D24" s="37"/>
      <c r="E24" s="36"/>
      <c r="F24" s="36">
        <v>6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spans="1:29" ht="20" customHeight="1" x14ac:dyDescent="0.15">
      <c r="A25" s="14">
        <v>18</v>
      </c>
      <c r="B25" s="23" t="s">
        <v>66</v>
      </c>
      <c r="C25" s="35">
        <f>SUM(D25:AC25)</f>
        <v>6</v>
      </c>
      <c r="D25" s="37"/>
      <c r="E25" s="38">
        <v>1</v>
      </c>
      <c r="F25" s="38"/>
      <c r="G25" s="38">
        <v>1</v>
      </c>
      <c r="H25" s="38">
        <v>1</v>
      </c>
      <c r="I25" s="38"/>
      <c r="J25" s="38"/>
      <c r="K25" s="38">
        <v>2</v>
      </c>
      <c r="L25" s="38">
        <v>1</v>
      </c>
      <c r="M25" s="38"/>
      <c r="N25" s="38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spans="1:29" ht="20" customHeight="1" x14ac:dyDescent="0.15">
      <c r="A26" s="14">
        <v>19</v>
      </c>
      <c r="B26" s="24" t="s">
        <v>122</v>
      </c>
      <c r="C26" s="35">
        <f>SUM(D26:AC26)</f>
        <v>4.3499999999999996</v>
      </c>
      <c r="D26" s="37">
        <v>1</v>
      </c>
      <c r="E26" s="36">
        <v>1</v>
      </c>
      <c r="F26" s="36"/>
      <c r="G26" s="36"/>
      <c r="H26" s="36">
        <v>1</v>
      </c>
      <c r="I26" s="36"/>
      <c r="J26" s="36">
        <v>1.35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spans="1:29" ht="20" customHeight="1" x14ac:dyDescent="0.15">
      <c r="A27" s="14">
        <v>20</v>
      </c>
      <c r="B27" s="24" t="s">
        <v>87</v>
      </c>
      <c r="C27" s="35">
        <f>SUM(D27:AC27)</f>
        <v>4</v>
      </c>
      <c r="D27" s="37">
        <v>1</v>
      </c>
      <c r="E27" s="36">
        <v>1</v>
      </c>
      <c r="F27" s="36"/>
      <c r="G27" s="36">
        <v>1</v>
      </c>
      <c r="H27" s="36"/>
      <c r="I27" s="36"/>
      <c r="J27" s="36"/>
      <c r="K27" s="36">
        <v>1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spans="1:29" ht="20" customHeight="1" x14ac:dyDescent="0.15">
      <c r="A28" s="14">
        <v>21</v>
      </c>
      <c r="B28" s="23" t="s">
        <v>71</v>
      </c>
      <c r="C28" s="35">
        <f>SUM(D28:AC28)</f>
        <v>4</v>
      </c>
      <c r="D28" s="37">
        <v>1</v>
      </c>
      <c r="E28" s="36"/>
      <c r="F28" s="36"/>
      <c r="G28" s="36"/>
      <c r="H28" s="36">
        <v>3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spans="1:29" ht="20" customHeight="1" x14ac:dyDescent="0.15">
      <c r="A29" s="14">
        <v>22</v>
      </c>
      <c r="B29" s="24" t="s">
        <v>179</v>
      </c>
      <c r="C29" s="35">
        <f>SUM(D29:AC29)</f>
        <v>4</v>
      </c>
      <c r="D29" s="37">
        <v>4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spans="1:29" ht="20" customHeight="1" x14ac:dyDescent="0.15">
      <c r="A30" s="14">
        <v>23</v>
      </c>
      <c r="B30" s="24" t="s">
        <v>74</v>
      </c>
      <c r="C30" s="35">
        <f>SUM(D30:AC30)</f>
        <v>3</v>
      </c>
      <c r="D30" s="37"/>
      <c r="E30" s="36">
        <v>1</v>
      </c>
      <c r="F30" s="36"/>
      <c r="G30" s="36">
        <v>2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spans="1:29" ht="20" customHeight="1" x14ac:dyDescent="0.15">
      <c r="A31" s="14">
        <v>24</v>
      </c>
      <c r="B31" s="23" t="s">
        <v>68</v>
      </c>
      <c r="C31" s="35">
        <f>SUM(D31:AC31)</f>
        <v>3</v>
      </c>
      <c r="D31" s="37"/>
      <c r="E31" s="36">
        <v>1</v>
      </c>
      <c r="F31" s="36"/>
      <c r="G31" s="36">
        <v>1</v>
      </c>
      <c r="H31" s="36"/>
      <c r="I31" s="36"/>
      <c r="J31" s="36"/>
      <c r="K31" s="36"/>
      <c r="L31" s="36">
        <v>1</v>
      </c>
      <c r="M31" s="36"/>
      <c r="N31" s="36"/>
      <c r="O31" s="36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ht="20" customHeight="1" x14ac:dyDescent="0.15">
      <c r="A32" s="14">
        <v>25</v>
      </c>
      <c r="B32" s="23" t="s">
        <v>67</v>
      </c>
      <c r="C32" s="35">
        <f>SUM(D32:AC32)</f>
        <v>3</v>
      </c>
      <c r="D32" s="37"/>
      <c r="E32" s="36">
        <v>1</v>
      </c>
      <c r="F32" s="36"/>
      <c r="G32" s="36">
        <v>1</v>
      </c>
      <c r="H32" s="36"/>
      <c r="I32" s="36"/>
      <c r="J32" s="36"/>
      <c r="K32" s="36"/>
      <c r="L32" s="36">
        <v>1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ht="20" customHeight="1" x14ac:dyDescent="0.15">
      <c r="A33" s="14">
        <v>26</v>
      </c>
      <c r="B33" s="24" t="s">
        <v>146</v>
      </c>
      <c r="C33" s="35">
        <f>SUM(D33:AC33)</f>
        <v>3</v>
      </c>
      <c r="D33" s="37"/>
      <c r="E33" s="36"/>
      <c r="F33" s="36"/>
      <c r="G33" s="36">
        <v>1</v>
      </c>
      <c r="H33" s="36"/>
      <c r="I33" s="36">
        <v>1</v>
      </c>
      <c r="J33" s="36"/>
      <c r="K33" s="36">
        <v>1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spans="1:29" ht="20" customHeight="1" x14ac:dyDescent="0.15">
      <c r="A34" s="14">
        <v>27</v>
      </c>
      <c r="B34" s="24" t="s">
        <v>170</v>
      </c>
      <c r="C34" s="35">
        <f>SUM(D34:AC34)</f>
        <v>3</v>
      </c>
      <c r="D34" s="37"/>
      <c r="E34" s="36"/>
      <c r="F34" s="36"/>
      <c r="G34" s="36"/>
      <c r="H34" s="36"/>
      <c r="I34" s="36"/>
      <c r="J34" s="36"/>
      <c r="K34" s="36">
        <v>3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spans="1:29" ht="20" customHeight="1" x14ac:dyDescent="0.15">
      <c r="A35" s="14">
        <v>28</v>
      </c>
      <c r="B35" s="24" t="s">
        <v>161</v>
      </c>
      <c r="C35" s="35">
        <f>SUM(D35:AC35)</f>
        <v>3</v>
      </c>
      <c r="D35" s="37">
        <v>1</v>
      </c>
      <c r="E35" s="36"/>
      <c r="F35" s="36"/>
      <c r="G35" s="36">
        <v>1</v>
      </c>
      <c r="H35" s="36">
        <v>1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spans="1:29" ht="20" customHeight="1" x14ac:dyDescent="0.15">
      <c r="A36" s="14">
        <v>29</v>
      </c>
      <c r="B36" s="24" t="s">
        <v>173</v>
      </c>
      <c r="C36" s="35">
        <f>SUM(D36:AC36)</f>
        <v>3</v>
      </c>
      <c r="D36" s="37">
        <v>1</v>
      </c>
      <c r="E36" s="36"/>
      <c r="F36" s="36"/>
      <c r="G36" s="36"/>
      <c r="H36" s="36">
        <v>1</v>
      </c>
      <c r="I36" s="36"/>
      <c r="J36" s="36"/>
      <c r="K36" s="36">
        <v>1</v>
      </c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29" ht="20" customHeight="1" x14ac:dyDescent="0.15">
      <c r="A37" s="14">
        <v>30</v>
      </c>
      <c r="B37" s="24" t="s">
        <v>168</v>
      </c>
      <c r="C37" s="35">
        <f>SUM(D37:AC37)</f>
        <v>2</v>
      </c>
      <c r="D37" s="37"/>
      <c r="E37" s="36"/>
      <c r="F37" s="36">
        <v>2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spans="1:29" ht="20" customHeight="1" x14ac:dyDescent="0.15">
      <c r="A38" s="14">
        <v>31</v>
      </c>
      <c r="B38" s="24" t="s">
        <v>143</v>
      </c>
      <c r="C38" s="35">
        <f>SUM(D38:AC38)</f>
        <v>2</v>
      </c>
      <c r="D38" s="37"/>
      <c r="E38" s="36">
        <v>1</v>
      </c>
      <c r="F38" s="36"/>
      <c r="G38" s="36"/>
      <c r="H38" s="36"/>
      <c r="I38" s="36"/>
      <c r="J38" s="36"/>
      <c r="K38" s="36">
        <v>1</v>
      </c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29" ht="20" customHeight="1" x14ac:dyDescent="0.15">
      <c r="A39" s="14">
        <v>32</v>
      </c>
      <c r="B39" s="24" t="s">
        <v>110</v>
      </c>
      <c r="C39" s="35">
        <f>SUM(D39:AC39)</f>
        <v>2</v>
      </c>
      <c r="D39" s="37"/>
      <c r="E39" s="36"/>
      <c r="F39" s="36"/>
      <c r="G39" s="36"/>
      <c r="H39" s="36">
        <v>2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spans="1:29" ht="20" customHeight="1" x14ac:dyDescent="0.15">
      <c r="A40" s="14">
        <v>33</v>
      </c>
      <c r="B40" s="24" t="s">
        <v>84</v>
      </c>
      <c r="C40" s="35">
        <f>SUM(D40:AC40)</f>
        <v>2</v>
      </c>
      <c r="D40" s="37"/>
      <c r="E40" s="36">
        <v>1</v>
      </c>
      <c r="F40" s="36"/>
      <c r="G40" s="36"/>
      <c r="H40" s="36"/>
      <c r="I40" s="36"/>
      <c r="J40" s="36"/>
      <c r="K40" s="36"/>
      <c r="L40" s="36">
        <v>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ht="20" customHeight="1" x14ac:dyDescent="0.15">
      <c r="A41" s="14">
        <v>34</v>
      </c>
      <c r="B41" s="23" t="s">
        <v>69</v>
      </c>
      <c r="C41" s="35">
        <f>SUM(D41:AC41)</f>
        <v>2</v>
      </c>
      <c r="D41" s="37"/>
      <c r="E41" s="36">
        <v>1</v>
      </c>
      <c r="F41" s="36"/>
      <c r="G41" s="36"/>
      <c r="H41" s="36"/>
      <c r="I41" s="36"/>
      <c r="J41" s="36"/>
      <c r="K41" s="36"/>
      <c r="L41" s="36">
        <v>1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spans="1:29" ht="20" customHeight="1" x14ac:dyDescent="0.15">
      <c r="A42" s="14">
        <v>35</v>
      </c>
      <c r="B42" s="24" t="s">
        <v>89</v>
      </c>
      <c r="C42" s="35">
        <f>SUM(D42:AC42)</f>
        <v>2</v>
      </c>
      <c r="D42" s="37"/>
      <c r="E42" s="36">
        <v>1</v>
      </c>
      <c r="F42" s="36"/>
      <c r="G42" s="36"/>
      <c r="H42" s="36"/>
      <c r="I42" s="36"/>
      <c r="J42" s="36"/>
      <c r="K42" s="36">
        <v>1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ht="20" customHeight="1" x14ac:dyDescent="0.15">
      <c r="A43" s="14">
        <v>36</v>
      </c>
      <c r="B43" s="24" t="s">
        <v>118</v>
      </c>
      <c r="C43" s="35">
        <f>SUM(D43:AC43)</f>
        <v>2</v>
      </c>
      <c r="D43" s="37"/>
      <c r="E43" s="36">
        <v>1</v>
      </c>
      <c r="F43" s="36"/>
      <c r="G43" s="36">
        <v>1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spans="1:29" ht="20" customHeight="1" x14ac:dyDescent="0.15">
      <c r="A44" s="14">
        <v>37</v>
      </c>
      <c r="B44" s="24" t="s">
        <v>94</v>
      </c>
      <c r="C44" s="35">
        <f>SUM(D44:AC44)</f>
        <v>2</v>
      </c>
      <c r="D44" s="37"/>
      <c r="E44" s="36">
        <v>1</v>
      </c>
      <c r="F44" s="36"/>
      <c r="G44" s="36">
        <v>1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ht="20" customHeight="1" x14ac:dyDescent="0.15">
      <c r="A45" s="14">
        <v>38</v>
      </c>
      <c r="B45" s="24" t="s">
        <v>109</v>
      </c>
      <c r="C45" s="35">
        <f>SUM(D45:AC45)</f>
        <v>2</v>
      </c>
      <c r="D45" s="37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>
        <v>1</v>
      </c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1:29" ht="20" customHeight="1" x14ac:dyDescent="0.15">
      <c r="A46" s="14">
        <v>39</v>
      </c>
      <c r="B46" s="24" t="s">
        <v>174</v>
      </c>
      <c r="C46" s="35">
        <f>SUM(D46:AC46)</f>
        <v>2</v>
      </c>
      <c r="D46" s="37">
        <v>1</v>
      </c>
      <c r="E46" s="36"/>
      <c r="F46" s="36"/>
      <c r="G46" s="36"/>
      <c r="H46" s="36"/>
      <c r="I46" s="36"/>
      <c r="J46" s="36"/>
      <c r="K46" s="36">
        <v>1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spans="1:29" ht="20" customHeight="1" x14ac:dyDescent="0.15">
      <c r="A47" s="14">
        <v>40</v>
      </c>
      <c r="B47" s="24" t="s">
        <v>119</v>
      </c>
      <c r="C47" s="35">
        <f>SUM(D47:AC47)</f>
        <v>1.65</v>
      </c>
      <c r="D47" s="37"/>
      <c r="E47" s="36"/>
      <c r="F47" s="36"/>
      <c r="G47" s="36"/>
      <c r="H47" s="36"/>
      <c r="I47" s="36">
        <v>1.65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ht="20" customHeight="1" x14ac:dyDescent="0.15">
      <c r="A48" s="14">
        <v>41</v>
      </c>
      <c r="B48" s="24" t="s">
        <v>121</v>
      </c>
      <c r="C48" s="35">
        <f>SUM(D48:AC48)</f>
        <v>1</v>
      </c>
      <c r="D48" s="37"/>
      <c r="E48" s="36">
        <v>1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ht="20" customHeight="1" x14ac:dyDescent="0.15">
      <c r="A49" s="14">
        <v>42</v>
      </c>
      <c r="B49" s="24" t="s">
        <v>147</v>
      </c>
      <c r="C49" s="35">
        <f>SUM(D49:AC49)</f>
        <v>1</v>
      </c>
      <c r="D49" s="37"/>
      <c r="E49" s="36"/>
      <c r="F49" s="36"/>
      <c r="G49" s="36"/>
      <c r="H49" s="36"/>
      <c r="I49" s="36">
        <v>1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ht="20" customHeight="1" x14ac:dyDescent="0.15">
      <c r="A50" s="14">
        <v>43</v>
      </c>
      <c r="B50" s="24" t="s">
        <v>117</v>
      </c>
      <c r="C50" s="35">
        <f>SUM(D50:AC50)</f>
        <v>1</v>
      </c>
      <c r="D50" s="37"/>
      <c r="E50" s="36">
        <v>1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ht="20" customHeight="1" x14ac:dyDescent="0.15">
      <c r="A51" s="14">
        <v>44</v>
      </c>
      <c r="B51" s="24" t="s">
        <v>90</v>
      </c>
      <c r="C51" s="35">
        <f>SUM(D51:AC51)</f>
        <v>1</v>
      </c>
      <c r="D51" s="37"/>
      <c r="E51" s="36"/>
      <c r="F51" s="36"/>
      <c r="G51" s="36">
        <v>1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ht="20" customHeight="1" x14ac:dyDescent="0.15">
      <c r="A52" s="14">
        <v>45</v>
      </c>
      <c r="B52" s="24" t="s">
        <v>120</v>
      </c>
      <c r="C52" s="35">
        <f>SUM(D52:AC52)</f>
        <v>1</v>
      </c>
      <c r="D52" s="37"/>
      <c r="E52" s="36">
        <v>1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ht="20" customHeight="1" x14ac:dyDescent="0.15">
      <c r="A53" s="14">
        <v>46</v>
      </c>
      <c r="B53" s="24" t="s">
        <v>115</v>
      </c>
      <c r="C53" s="35">
        <f>SUM(D53:AC53)</f>
        <v>1</v>
      </c>
      <c r="D53" s="37"/>
      <c r="E53" s="36"/>
      <c r="F53" s="36"/>
      <c r="G53" s="36">
        <v>1</v>
      </c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ht="20" customHeight="1" x14ac:dyDescent="0.15">
      <c r="A54" s="14">
        <v>47</v>
      </c>
      <c r="B54" s="24" t="s">
        <v>45</v>
      </c>
      <c r="C54" s="35">
        <f>SUM(D54:AC54)</f>
        <v>1</v>
      </c>
      <c r="D54" s="37"/>
      <c r="E54" s="36"/>
      <c r="F54" s="36"/>
      <c r="G54" s="36"/>
      <c r="H54" s="36"/>
      <c r="I54" s="36"/>
      <c r="J54" s="36">
        <v>1</v>
      </c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ht="20" customHeight="1" x14ac:dyDescent="0.15">
      <c r="A55" s="14">
        <v>48</v>
      </c>
      <c r="B55" s="24" t="s">
        <v>162</v>
      </c>
      <c r="C55" s="35">
        <f>SUM(D55:AC55)</f>
        <v>1</v>
      </c>
      <c r="D55" s="37"/>
      <c r="E55" s="36"/>
      <c r="F55" s="36"/>
      <c r="G55" s="36">
        <v>1</v>
      </c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ht="20" customHeight="1" x14ac:dyDescent="0.15">
      <c r="A56" s="14">
        <v>49</v>
      </c>
      <c r="B56" s="24" t="s">
        <v>105</v>
      </c>
      <c r="C56" s="35">
        <f>SUM(D56:AC56)</f>
        <v>1</v>
      </c>
      <c r="D56" s="37"/>
      <c r="E56" s="36">
        <v>1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ht="20" customHeight="1" x14ac:dyDescent="0.15">
      <c r="A57" s="14">
        <v>50</v>
      </c>
      <c r="B57" s="24" t="s">
        <v>88</v>
      </c>
      <c r="C57" s="35">
        <f>SUM(D57:AC57)</f>
        <v>1</v>
      </c>
      <c r="D57" s="37"/>
      <c r="E57" s="36"/>
      <c r="F57" s="36"/>
      <c r="G57" s="36"/>
      <c r="H57" s="36"/>
      <c r="I57" s="36"/>
      <c r="J57" s="36"/>
      <c r="K57" s="36"/>
      <c r="L57" s="36">
        <v>1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ht="20" customHeight="1" x14ac:dyDescent="0.15">
      <c r="A58" s="14">
        <v>51</v>
      </c>
      <c r="B58" s="24" t="s">
        <v>142</v>
      </c>
      <c r="C58" s="35">
        <f>SUM(D58:AC58)</f>
        <v>1</v>
      </c>
      <c r="D58" s="37"/>
      <c r="E58" s="36"/>
      <c r="F58" s="36"/>
      <c r="G58" s="36"/>
      <c r="H58" s="36">
        <v>1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ht="20" customHeight="1" x14ac:dyDescent="0.15">
      <c r="A59" s="14">
        <v>52</v>
      </c>
      <c r="B59" s="24" t="s">
        <v>164</v>
      </c>
      <c r="C59" s="35">
        <f>SUM(D59:AC59)</f>
        <v>1</v>
      </c>
      <c r="D59" s="37"/>
      <c r="E59" s="36">
        <v>1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ht="20" customHeight="1" x14ac:dyDescent="0.15">
      <c r="A60" s="14">
        <v>53</v>
      </c>
      <c r="B60" s="24" t="s">
        <v>165</v>
      </c>
      <c r="C60" s="35">
        <f>SUM(D60:AC60)</f>
        <v>1</v>
      </c>
      <c r="D60" s="37"/>
      <c r="E60" s="36">
        <v>1</v>
      </c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ht="20" customHeight="1" x14ac:dyDescent="0.15">
      <c r="A61" s="14">
        <v>54</v>
      </c>
      <c r="B61" s="24" t="s">
        <v>166</v>
      </c>
      <c r="C61" s="35">
        <f>SUM(D61:AC61)</f>
        <v>1</v>
      </c>
      <c r="D61" s="37"/>
      <c r="E61" s="36">
        <v>1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ht="20" customHeight="1" x14ac:dyDescent="0.15">
      <c r="A62" s="14">
        <v>55</v>
      </c>
      <c r="B62" s="24" t="s">
        <v>167</v>
      </c>
      <c r="C62" s="35">
        <f>SUM(D62:AC62)</f>
        <v>1</v>
      </c>
      <c r="D62" s="37"/>
      <c r="E62" s="36">
        <v>1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ht="20" customHeight="1" x14ac:dyDescent="0.15">
      <c r="A63" s="14">
        <v>56</v>
      </c>
      <c r="B63" s="24" t="s">
        <v>171</v>
      </c>
      <c r="C63" s="35">
        <f>SUM(D63:AC63)</f>
        <v>1</v>
      </c>
      <c r="D63" s="37"/>
      <c r="E63" s="36"/>
      <c r="F63" s="36"/>
      <c r="G63" s="36"/>
      <c r="H63" s="36"/>
      <c r="I63" s="36"/>
      <c r="J63" s="36"/>
      <c r="K63" s="36">
        <v>1</v>
      </c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ht="21" customHeight="1" x14ac:dyDescent="0.15">
      <c r="A64" s="14">
        <v>57</v>
      </c>
      <c r="B64" s="24" t="s">
        <v>172</v>
      </c>
      <c r="C64" s="35">
        <f>SUM(D64:AC64)</f>
        <v>1</v>
      </c>
      <c r="D64" s="37"/>
      <c r="E64" s="36"/>
      <c r="F64" s="36"/>
      <c r="G64" s="36"/>
      <c r="H64" s="36"/>
      <c r="I64" s="36"/>
      <c r="J64" s="36"/>
      <c r="K64" s="36">
        <v>1</v>
      </c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ht="21" customHeight="1" x14ac:dyDescent="0.15">
      <c r="A65" s="14">
        <v>58</v>
      </c>
      <c r="B65" s="24" t="s">
        <v>166</v>
      </c>
      <c r="C65" s="35">
        <f>SUM(D65:AC65)</f>
        <v>1</v>
      </c>
      <c r="D65" s="37"/>
      <c r="E65" s="36"/>
      <c r="F65" s="36"/>
      <c r="G65" s="36"/>
      <c r="H65" s="36"/>
      <c r="I65" s="36"/>
      <c r="J65" s="36"/>
      <c r="K65" s="36">
        <v>1</v>
      </c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ht="20" customHeight="1" x14ac:dyDescent="0.15">
      <c r="A66" s="14">
        <v>59</v>
      </c>
      <c r="B66" s="24" t="s">
        <v>175</v>
      </c>
      <c r="C66" s="35">
        <f>SUM(D66:AC66)</f>
        <v>1</v>
      </c>
      <c r="D66" s="37"/>
      <c r="E66" s="36"/>
      <c r="F66" s="36"/>
      <c r="G66" s="36"/>
      <c r="H66" s="36"/>
      <c r="I66" s="36"/>
      <c r="J66" s="36"/>
      <c r="K66" s="36">
        <v>1</v>
      </c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ht="20" customHeight="1" x14ac:dyDescent="0.15">
      <c r="A67" s="14">
        <v>60</v>
      </c>
      <c r="B67" s="24" t="s">
        <v>176</v>
      </c>
      <c r="C67" s="35">
        <f>SUM(D67:AC67)</f>
        <v>1</v>
      </c>
      <c r="D67" s="37"/>
      <c r="E67" s="36"/>
      <c r="F67" s="36"/>
      <c r="G67" s="36"/>
      <c r="H67" s="36"/>
      <c r="I67" s="36"/>
      <c r="J67" s="36"/>
      <c r="K67" s="36">
        <v>1</v>
      </c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ht="20" customHeight="1" x14ac:dyDescent="0.15">
      <c r="A68" s="14">
        <v>61</v>
      </c>
      <c r="B68" s="24" t="s">
        <v>177</v>
      </c>
      <c r="C68" s="35">
        <f>SUM(D68:AC68)</f>
        <v>1</v>
      </c>
      <c r="D68" s="37"/>
      <c r="E68" s="36"/>
      <c r="F68" s="36"/>
      <c r="G68" s="36"/>
      <c r="H68" s="36"/>
      <c r="I68" s="36"/>
      <c r="J68" s="36"/>
      <c r="K68" s="36">
        <v>1</v>
      </c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ht="20" customHeight="1" x14ac:dyDescent="0.15">
      <c r="A69" s="14">
        <v>62</v>
      </c>
      <c r="B69" s="24" t="s">
        <v>85</v>
      </c>
      <c r="C69" s="35">
        <f>SUM(D69:AC69)</f>
        <v>1</v>
      </c>
      <c r="D69" s="37">
        <v>1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ht="20" customHeight="1" x14ac:dyDescent="0.15">
      <c r="A70" s="14">
        <v>63</v>
      </c>
      <c r="B70" s="24" t="s">
        <v>180</v>
      </c>
      <c r="C70" s="35">
        <f>SUM(D70:AC70)</f>
        <v>1</v>
      </c>
      <c r="D70" s="37">
        <v>1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ht="20" customHeight="1" x14ac:dyDescent="0.15">
      <c r="A71" s="14">
        <v>64</v>
      </c>
      <c r="B71" s="24" t="s">
        <v>181</v>
      </c>
      <c r="C71" s="35">
        <f>SUM(D71:AC71)</f>
        <v>1</v>
      </c>
      <c r="D71" s="37">
        <v>1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ht="20" customHeight="1" x14ac:dyDescent="0.15">
      <c r="A72" s="14">
        <v>65</v>
      </c>
      <c r="B72" s="24" t="s">
        <v>182</v>
      </c>
      <c r="C72" s="35">
        <f>SUM(D72:AC72)</f>
        <v>1</v>
      </c>
      <c r="D72" s="37">
        <v>1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ht="20" customHeight="1" x14ac:dyDescent="0.15">
      <c r="A73" s="14">
        <v>66</v>
      </c>
      <c r="B73" s="24" t="s">
        <v>116</v>
      </c>
      <c r="C73" s="35">
        <f>SUM(D73:AC73)</f>
        <v>0</v>
      </c>
      <c r="D73" s="37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ht="20" customHeight="1" x14ac:dyDescent="0.15">
      <c r="A74" s="14">
        <v>67</v>
      </c>
      <c r="B74" s="24" t="s">
        <v>92</v>
      </c>
      <c r="C74" s="35">
        <f>SUM(D74:AC74)</f>
        <v>0</v>
      </c>
      <c r="D74" s="37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ht="20" customHeight="1" x14ac:dyDescent="0.15">
      <c r="A75" s="14">
        <v>68</v>
      </c>
      <c r="B75" s="23" t="s">
        <v>76</v>
      </c>
      <c r="C75" s="35">
        <f>SUM(D75:AC75)</f>
        <v>0</v>
      </c>
      <c r="D75" s="37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ht="20" customHeight="1" x14ac:dyDescent="0.15">
      <c r="A76" s="14">
        <v>69</v>
      </c>
      <c r="B76" s="24" t="s">
        <v>111</v>
      </c>
      <c r="C76" s="35">
        <f>SUM(D76:AC76)</f>
        <v>0</v>
      </c>
      <c r="D76" s="37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ht="20" customHeight="1" x14ac:dyDescent="0.15">
      <c r="A77" s="14">
        <v>70</v>
      </c>
      <c r="B77" s="24" t="s">
        <v>144</v>
      </c>
      <c r="C77" s="35">
        <f>SUM(D77:AC77)</f>
        <v>0</v>
      </c>
      <c r="D77" s="37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ht="20" customHeight="1" x14ac:dyDescent="0.15">
      <c r="A78" s="14">
        <v>71</v>
      </c>
      <c r="B78" s="24" t="s">
        <v>123</v>
      </c>
      <c r="C78" s="35">
        <f>SUM(D78:AC78)</f>
        <v>0</v>
      </c>
      <c r="D78" s="37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ht="20" customHeight="1" x14ac:dyDescent="0.15">
      <c r="A79" s="14">
        <v>72</v>
      </c>
      <c r="B79" s="24" t="s">
        <v>108</v>
      </c>
      <c r="C79" s="35">
        <f>SUM(D79:AC79)</f>
        <v>0</v>
      </c>
      <c r="D79" s="37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ht="20" customHeight="1" x14ac:dyDescent="0.15">
      <c r="A80" s="14">
        <v>73</v>
      </c>
      <c r="B80" s="23" t="s">
        <v>65</v>
      </c>
      <c r="C80" s="35">
        <f>SUM(D80:AC80)</f>
        <v>0</v>
      </c>
      <c r="D80" s="37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ht="20" customHeight="1" x14ac:dyDescent="0.15">
      <c r="A81" s="14">
        <v>74</v>
      </c>
      <c r="B81" s="24" t="s">
        <v>73</v>
      </c>
      <c r="C81" s="35">
        <f>SUM(D81:AC81)</f>
        <v>0</v>
      </c>
      <c r="D81" s="37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ht="20" customHeight="1" x14ac:dyDescent="0.15">
      <c r="A82" s="14">
        <v>75</v>
      </c>
      <c r="B82" s="24" t="s">
        <v>106</v>
      </c>
      <c r="C82" s="35">
        <f>SUM(D82:AC82)</f>
        <v>0</v>
      </c>
      <c r="D82" s="37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ht="20" customHeight="1" x14ac:dyDescent="0.15">
      <c r="A83" s="14">
        <v>76</v>
      </c>
      <c r="B83" s="24" t="s">
        <v>107</v>
      </c>
      <c r="C83" s="35">
        <f>SUM(D83:AC83)</f>
        <v>0</v>
      </c>
      <c r="D83" s="37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ht="20" customHeight="1" x14ac:dyDescent="0.15">
      <c r="A84" s="14">
        <v>77</v>
      </c>
      <c r="B84" s="24" t="s">
        <v>86</v>
      </c>
      <c r="C84" s="35">
        <f>SUM(D84:AC84)</f>
        <v>0</v>
      </c>
      <c r="D84" s="37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ht="20" customHeight="1" x14ac:dyDescent="0.15">
      <c r="A85" s="14">
        <v>78</v>
      </c>
      <c r="B85" s="24" t="s">
        <v>112</v>
      </c>
      <c r="C85" s="35">
        <f>SUM(D85:AC85)</f>
        <v>0</v>
      </c>
      <c r="D85" s="37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ht="20" customHeight="1" x14ac:dyDescent="0.15">
      <c r="A86" s="14">
        <v>79</v>
      </c>
      <c r="B86" s="24" t="s">
        <v>75</v>
      </c>
      <c r="C86" s="35">
        <f>SUM(D86:AC86)</f>
        <v>0</v>
      </c>
      <c r="D86" s="37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9" spans="1:29" x14ac:dyDescent="0.15">
      <c r="B89" s="41"/>
    </row>
    <row r="90" spans="1:29" x14ac:dyDescent="0.15">
      <c r="B90" s="41"/>
    </row>
    <row r="91" spans="1:29" x14ac:dyDescent="0.15">
      <c r="B91" s="41"/>
    </row>
    <row r="92" spans="1:29" x14ac:dyDescent="0.15">
      <c r="A92" s="68"/>
      <c r="B92" s="68"/>
      <c r="D92" s="39"/>
    </row>
    <row r="93" spans="1:29" x14ac:dyDescent="0.15">
      <c r="B93" s="41"/>
    </row>
    <row r="94" spans="1:29" x14ac:dyDescent="0.15">
      <c r="B94" s="41"/>
    </row>
    <row r="95" spans="1:29" x14ac:dyDescent="0.15">
      <c r="B95" s="41"/>
      <c r="E95" s="39"/>
      <c r="F95" s="39"/>
    </row>
    <row r="96" spans="1:29" x14ac:dyDescent="0.15">
      <c r="A96" s="69"/>
      <c r="B96" s="69"/>
      <c r="C96" s="69"/>
    </row>
    <row r="97" spans="1:3" x14ac:dyDescent="0.15">
      <c r="B97" s="41"/>
    </row>
    <row r="98" spans="1:3" x14ac:dyDescent="0.15">
      <c r="A98" s="70"/>
      <c r="B98" s="70"/>
    </row>
    <row r="99" spans="1:3" x14ac:dyDescent="0.15">
      <c r="B99" s="41"/>
    </row>
    <row r="100" spans="1:3" x14ac:dyDescent="0.15">
      <c r="B100" s="41"/>
    </row>
    <row r="101" spans="1:3" x14ac:dyDescent="0.15">
      <c r="B101" s="41"/>
    </row>
    <row r="102" spans="1:3" x14ac:dyDescent="0.15">
      <c r="A102" s="71"/>
      <c r="B102" s="71"/>
      <c r="C102" s="71"/>
    </row>
    <row r="104" spans="1:3" x14ac:dyDescent="0.15">
      <c r="A104" s="72"/>
      <c r="B104" s="72"/>
    </row>
    <row r="105" spans="1:3" x14ac:dyDescent="0.15">
      <c r="B105" s="41"/>
    </row>
    <row r="106" spans="1:3" x14ac:dyDescent="0.15">
      <c r="B106" s="41"/>
    </row>
    <row r="107" spans="1:3" x14ac:dyDescent="0.15">
      <c r="B107" s="41"/>
    </row>
    <row r="108" spans="1:3" x14ac:dyDescent="0.15">
      <c r="B108" s="41"/>
    </row>
    <row r="109" spans="1:3" x14ac:dyDescent="0.15">
      <c r="B109" s="41"/>
    </row>
    <row r="110" spans="1:3" x14ac:dyDescent="0.15">
      <c r="B110" s="41"/>
    </row>
    <row r="111" spans="1:3" x14ac:dyDescent="0.15">
      <c r="B111" s="41"/>
    </row>
    <row r="112" spans="1:3" x14ac:dyDescent="0.15">
      <c r="A112" s="68"/>
      <c r="B112" s="68"/>
    </row>
    <row r="113" spans="2:2" x14ac:dyDescent="0.15">
      <c r="B113" s="41"/>
    </row>
    <row r="114" spans="2:2" x14ac:dyDescent="0.15">
      <c r="B114" s="41"/>
    </row>
    <row r="115" spans="2:2" x14ac:dyDescent="0.15">
      <c r="B115" s="41"/>
    </row>
    <row r="116" spans="2:2" x14ac:dyDescent="0.15">
      <c r="B116" s="41"/>
    </row>
    <row r="117" spans="2:2" x14ac:dyDescent="0.15">
      <c r="B117" s="41"/>
    </row>
    <row r="118" spans="2:2" x14ac:dyDescent="0.15">
      <c r="B118" s="41"/>
    </row>
  </sheetData>
  <sortState xmlns:xlrd2="http://schemas.microsoft.com/office/spreadsheetml/2017/richdata2" ref="B8:AC86">
    <sortCondition descending="1" ref="C8:C86"/>
  </sortState>
  <mergeCells count="6">
    <mergeCell ref="A112:B112"/>
    <mergeCell ref="A92:B92"/>
    <mergeCell ref="A96:C96"/>
    <mergeCell ref="A98:B98"/>
    <mergeCell ref="A102:C102"/>
    <mergeCell ref="A104:B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KZNLGA Points Allocation</vt:lpstr>
      <vt:lpstr>GOLFRSA ALLOCATION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Nicci Taylor</cp:lastModifiedBy>
  <cp:lastPrinted>2015-12-05T07:31:53Z</cp:lastPrinted>
  <dcterms:created xsi:type="dcterms:W3CDTF">2011-04-18T11:29:45Z</dcterms:created>
  <dcterms:modified xsi:type="dcterms:W3CDTF">2025-04-17T08:12:10Z</dcterms:modified>
</cp:coreProperties>
</file>